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2" yWindow="0" windowWidth="9600" windowHeight="9432" activeTab="0"/>
  </bookViews>
  <sheets>
    <sheet name="入力フォーマット" sheetId="1" r:id="rId1"/>
    <sheet name="大会登録名簿【選手権】（書式）" sheetId="2" r:id="rId2"/>
    <sheet name="Sheet1" sheetId="3" state="hidden" r:id="rId3"/>
    <sheet name="大会プログラム原稿【選手権】（書式）" sheetId="4" r:id="rId4"/>
  </sheets>
  <externalReferences>
    <externalReference r:id="rId7"/>
  </externalReferences>
  <definedNames>
    <definedName name="_xlnm.Print_Area" localSheetId="2">'Sheet1'!$A$1:$X$37</definedName>
    <definedName name="_xlnm.Print_Area" localSheetId="3">'大会プログラム原稿【選手権】（書式）'!$A$1:$BT$25</definedName>
  </definedNames>
  <calcPr fullCalcOnLoad="1"/>
</workbook>
</file>

<file path=xl/comments1.xml><?xml version="1.0" encoding="utf-8"?>
<comments xmlns="http://schemas.openxmlformats.org/spreadsheetml/2006/main">
  <authors>
    <author>plan896321</author>
    <author>東京都中体連野球部</author>
  </authors>
  <commentList>
    <comment ref="C104" authorId="0">
      <text>
        <r>
          <rPr>
            <b/>
            <sz val="9"/>
            <rFont val="ＭＳ Ｐゴシック"/>
            <family val="3"/>
          </rPr>
          <t>名前のスペースは上と同じようにお願いいたします。</t>
        </r>
      </text>
    </comment>
    <comment ref="F39" authorId="0">
      <text>
        <r>
          <rPr>
            <b/>
            <sz val="9"/>
            <rFont val="ＭＳ Ｐゴシック"/>
            <family val="3"/>
          </rPr>
          <t xml:space="preserve">名前のスペースを注意書きのようにお願いいたします。
</t>
        </r>
      </text>
    </comment>
    <comment ref="E44" authorId="0">
      <text>
        <r>
          <rPr>
            <b/>
            <sz val="9"/>
            <rFont val="ＭＳ Ｐゴシック"/>
            <family val="3"/>
          </rPr>
          <t xml:space="preserve">名前のスペースを注意書きのようにお願いいたします。
</t>
        </r>
      </text>
    </comment>
    <comment ref="E45" authorId="0">
      <text>
        <r>
          <rPr>
            <b/>
            <sz val="9"/>
            <rFont val="ＭＳ Ｐゴシック"/>
            <family val="3"/>
          </rPr>
          <t xml:space="preserve">名前のスペースを注意書きのようにお願いいたします。
</t>
        </r>
      </text>
    </comment>
    <comment ref="E46" authorId="0">
      <text>
        <r>
          <rPr>
            <b/>
            <sz val="9"/>
            <rFont val="ＭＳ Ｐゴシック"/>
            <family val="3"/>
          </rPr>
          <t xml:space="preserve">名前のスペースを注意書きのようにお願いいたします。
</t>
        </r>
      </text>
    </comment>
    <comment ref="U46" authorId="0">
      <text>
        <r>
          <rPr>
            <b/>
            <sz val="9"/>
            <rFont val="ＭＳ Ｐゴシック"/>
            <family val="3"/>
          </rPr>
          <t xml:space="preserve">名前のスペースを注意書きのようにお願いいたします。
</t>
        </r>
      </text>
    </comment>
    <comment ref="F33" authorId="1">
      <text>
        <r>
          <rPr>
            <sz val="9"/>
            <rFont val="ＭＳ Ｐゴシック"/>
            <family val="3"/>
          </rPr>
          <t>市区町村をつけずに、市区町村名を打ち込んでください。</t>
        </r>
      </text>
    </comment>
    <comment ref="AA46" authorId="0">
      <text>
        <r>
          <rPr>
            <b/>
            <sz val="9"/>
            <rFont val="ＭＳ Ｐゴシック"/>
            <family val="3"/>
          </rPr>
          <t>半角で打ち込み、ハイフン（ー）を入れてください。</t>
        </r>
      </text>
    </comment>
    <comment ref="F35" authorId="0">
      <text>
        <r>
          <rPr>
            <b/>
            <sz val="9"/>
            <rFont val="ＭＳ Ｐゴシック"/>
            <family val="3"/>
          </rPr>
          <t>半角で打ち込み、ハイフン（ー）を入れてください。</t>
        </r>
      </text>
    </comment>
    <comment ref="F37" authorId="0">
      <text>
        <r>
          <rPr>
            <b/>
            <sz val="9"/>
            <rFont val="ＭＳ Ｐゴシック"/>
            <family val="3"/>
          </rPr>
          <t>半角で打ち込み、ハイフン（ー）を入れてください。</t>
        </r>
      </text>
    </comment>
  </commentList>
</comments>
</file>

<file path=xl/sharedStrings.xml><?xml version="1.0" encoding="utf-8"?>
<sst xmlns="http://schemas.openxmlformats.org/spreadsheetml/2006/main" count="304" uniqueCount="166">
  <si>
    <t>年度</t>
  </si>
  <si>
    <t>第</t>
  </si>
  <si>
    <t>回</t>
  </si>
  <si>
    <t>選手登録名簿</t>
  </si>
  <si>
    <t>校名</t>
  </si>
  <si>
    <t>所在地</t>
  </si>
  <si>
    <t>ブロック</t>
  </si>
  <si>
    <t>支部名</t>
  </si>
  <si>
    <t>氏　　　名</t>
  </si>
  <si>
    <t>部　長</t>
  </si>
  <si>
    <t>監　督</t>
  </si>
  <si>
    <t>コーチ</t>
  </si>
  <si>
    <t>主将</t>
  </si>
  <si>
    <t>背番号</t>
  </si>
  <si>
    <t>位置</t>
  </si>
  <si>
    <t>投</t>
  </si>
  <si>
    <t>打</t>
  </si>
  <si>
    <t>学年</t>
  </si>
  <si>
    <t>捕</t>
  </si>
  <si>
    <t>一</t>
  </si>
  <si>
    <t>二</t>
  </si>
  <si>
    <t>三</t>
  </si>
  <si>
    <t>遊</t>
  </si>
  <si>
    <t>左</t>
  </si>
  <si>
    <t>中</t>
  </si>
  <si>
    <t>右</t>
  </si>
  <si>
    <t>【注】</t>
  </si>
  <si>
    <t>主将は、主将の欄に「主」と記入すること。</t>
  </si>
  <si>
    <t>守備位置については、背番号の１～９は守備位置を、１０～２０は投手・捕手・内野手・外野手の別を記入すること。</t>
  </si>
  <si>
    <t>　上記登録選手は、本校野球部に所属し、硬式リーグに所属・登録せず、心身共に優れており、健康上異常がありませんので、</t>
  </si>
  <si>
    <t>年</t>
  </si>
  <si>
    <t>月</t>
  </si>
  <si>
    <t>日</t>
  </si>
  <si>
    <t>校　　長</t>
  </si>
  <si>
    <t>公印</t>
  </si>
  <si>
    <t>同</t>
  </si>
  <si>
    <t>野球部長</t>
  </si>
  <si>
    <t>印</t>
  </si>
  <si>
    <t>〒</t>
  </si>
  <si>
    <t>コーチ</t>
  </si>
  <si>
    <t>No</t>
  </si>
  <si>
    <t>学校名</t>
  </si>
  <si>
    <t>支部名</t>
  </si>
  <si>
    <t>校長</t>
  </si>
  <si>
    <t>部長</t>
  </si>
  <si>
    <t>監督</t>
  </si>
  <si>
    <t>氏　　　　名</t>
  </si>
  <si>
    <t>郵便番号</t>
  </si>
  <si>
    <t>ブロック</t>
  </si>
  <si>
    <t>学校ＴＥＬ</t>
  </si>
  <si>
    <t>ブロック</t>
  </si>
  <si>
    <t>学校ＦＡＸ</t>
  </si>
  <si>
    <t>部長</t>
  </si>
  <si>
    <t>監督</t>
  </si>
  <si>
    <t>学校情報</t>
  </si>
  <si>
    <t>指導者情報</t>
  </si>
  <si>
    <t>校長名</t>
  </si>
  <si>
    <t>選手情報</t>
  </si>
  <si>
    <t>No</t>
  </si>
  <si>
    <t>大会情報</t>
  </si>
  <si>
    <t>書類作成日</t>
  </si>
  <si>
    <t>【作成方法】</t>
  </si>
  <si>
    <t>・白紙（無記入）の書式が必要な場合は、黄色の枠の中に何も入力しない状態で書式を印刷してください。</t>
  </si>
  <si>
    <t>・枠ごとに注意事項に従って入力してください。</t>
  </si>
  <si>
    <t>・数字、アルファベット、ハイフン（－）は半角で入力してください。</t>
  </si>
  <si>
    <t>（半角で入力してください）</t>
  </si>
  <si>
    <t>（正式名称を入力してください）</t>
  </si>
  <si>
    <t>（背番号が１０以降の選手は、詰めて入力してください）</t>
  </si>
  <si>
    <t>（背番号が１０以降の選手の位置は、投手→投、捕手→捕、内野手→内、外野手→外と入力してください）</t>
  </si>
  <si>
    <t>（主将の選手は、主将の枠に「主」と入力してください）</t>
  </si>
  <si>
    <t>・カタカナはなるべく半角で入力してください。（枠を超えてしまうと表示できない場合があります。）</t>
  </si>
  <si>
    <t>学校登録</t>
  </si>
  <si>
    <t>指導者登録</t>
  </si>
  <si>
    <t>選手登録</t>
  </si>
  <si>
    <t>大会回数</t>
  </si>
  <si>
    <t>緊急連絡先</t>
  </si>
  <si>
    <t>チーム紹介</t>
  </si>
  <si>
    <t>チーム紹介　記入上の注意</t>
  </si>
  <si>
    <t>◎　改行はなるべくしないでください。（その分、文字の量が少なくなります）</t>
  </si>
  <si>
    <t>◎　文字の大きさを小さくしても文字数は変わりません。</t>
  </si>
  <si>
    <t>ﾌﾞﾛｯｸ</t>
  </si>
  <si>
    <t>ｺｰﾁ</t>
  </si>
  <si>
    <t>　</t>
  </si>
  <si>
    <t>両</t>
  </si>
  <si>
    <t>我　彦　徳　雄</t>
  </si>
  <si>
    <t>山　嵜　隼　人</t>
  </si>
  <si>
    <t>・印刷をするときは、大会登録用紙はＢ４で印刷してください。</t>
  </si>
  <si>
    <t>（区市町村名を入力してください）</t>
  </si>
  <si>
    <t>東京都中学校野球選手権大会</t>
  </si>
  <si>
    <t>東京都中学校総合体育大会</t>
  </si>
  <si>
    <t>兼</t>
  </si>
  <si>
    <t>回東京都中学校総合体育大会兼第</t>
  </si>
  <si>
    <t>回東京都中学校野球選手権大会に出場することを認めます。</t>
  </si>
  <si>
    <t>東京都中学校野球選手権大会　提出書類作成フォーマット</t>
  </si>
  <si>
    <t>予選結果</t>
  </si>
  <si>
    <t>得点</t>
  </si>
  <si>
    <t>対戦相手</t>
  </si>
  <si>
    <t>3-0</t>
  </si>
  <si>
    <t>3-1</t>
  </si>
  <si>
    <t>6-1</t>
  </si>
  <si>
    <t>1-0</t>
  </si>
  <si>
    <t>予選結果 記入上の注意</t>
  </si>
  <si>
    <t>0-0 抽選</t>
  </si>
  <si>
    <t>宮下学園</t>
  </si>
  <si>
    <t>南北</t>
  </si>
  <si>
    <t>東西</t>
  </si>
  <si>
    <t>◎得点は半角で入力してください。（抽選は別）</t>
  </si>
  <si>
    <t>チーム分析</t>
  </si>
  <si>
    <t>投手力</t>
  </si>
  <si>
    <t>打撃力</t>
  </si>
  <si>
    <t>守備力</t>
  </si>
  <si>
    <t>◎チーム力を５段階で入力してください。</t>
  </si>
  <si>
    <t>部員数</t>
  </si>
  <si>
    <t>人</t>
  </si>
  <si>
    <t>チームワーク</t>
  </si>
  <si>
    <t>総合</t>
  </si>
  <si>
    <t>入力例</t>
  </si>
  <si>
    <t>◎半角で入力してください。</t>
  </si>
  <si>
    <t>記載責任者</t>
  </si>
  <si>
    <t>◎　３００字以内でまとめてください。（枠を超えると表示が切れてしまいます）</t>
  </si>
  <si>
    <t>◎</t>
  </si>
  <si>
    <t>（この量が３００字です）</t>
  </si>
  <si>
    <t>チームワーク</t>
  </si>
  <si>
    <t>（この量が１５０字です）</t>
  </si>
  <si>
    <t>選手からの大会へ向けての抱負などを１５０字以内で入力してください。</t>
  </si>
  <si>
    <t>あいうえおかきくけこさしすせそたちつてとなにぬねのはひふへほまみむめもやいゆえよらりるれろわいうえおあいうえおかきくけこさしすせそたちつてとなにぬねのはひふへほまみむめもやいゆえよらりるれろわいうおをあいうえおかきくけこさしすせそたちつてとなにぬねのはひふへほまみむめもやいゆえよらりるれろわいうおを</t>
  </si>
  <si>
    <t>あいうえおかきくけこさしすせそたちつてとなにぬねのはひふへほまみむめもやいゆえよらりるれろわいうおをあいうえおかきくけこさしすせそたちつてとなにぬねのはひふへほまみむめもやいゆえよらりるれろわいうおをあいうえおかきくけこさしすせそたちつてとなにぬねのはひふへほまみむめもやいゆえよらりるれろわいうおをあいうえおかきくけこさしすせそたちつてとなにぬねのはひふへほまみむめもやいゆえよらりるれろわいうおをあいうえおかきくけこさしすせそたちつてとなにぬねのはひふへほまみむめもやいゆえよらりるれろわいうおをあいうえおかきくけこさしすせそたちつてとなにぬねのはひふへほまみむめもやいゆえよらりるれろわいうおを</t>
  </si>
  <si>
    <t>◎　監督・部長などどなたが入力してもかまいませんが、予選結果を含めすべて文責は部長となります。</t>
  </si>
  <si>
    <t>チーム紹介を入力してください。監督・部長どなたが入力してもかまいませんが、予選結果を含め文責は部長となります。</t>
  </si>
  <si>
    <r>
      <t>生徒のコメント　</t>
    </r>
    <r>
      <rPr>
        <b/>
        <sz val="11"/>
        <color indexed="10"/>
        <rFont val="ＭＳ ゴシック"/>
        <family val="3"/>
      </rPr>
      <t>主将でなくてもかまいません。ベンチ外の選手もOKです。</t>
    </r>
  </si>
  <si>
    <t>生徒氏名</t>
  </si>
  <si>
    <t>ま</t>
  </si>
  <si>
    <t>だ</t>
  </si>
  <si>
    <t>こ</t>
  </si>
  <si>
    <t>の</t>
  </si>
  <si>
    <t>先</t>
  </si>
  <si>
    <t>に</t>
  </si>
  <si>
    <t>も</t>
  </si>
  <si>
    <t>あ</t>
  </si>
  <si>
    <t>り</t>
  </si>
  <si>
    <t>ま</t>
  </si>
  <si>
    <t>す</t>
  </si>
  <si>
    <t>。</t>
  </si>
  <si>
    <t>ま</t>
  </si>
  <si>
    <t>[生徒のコメント]</t>
  </si>
  <si>
    <t>◎名前の最後に「君」または「さん」を入力してください。</t>
  </si>
  <si>
    <t>ベンチ外の選手・マネージャーでもかまいません。今大会の抱負、意気込み、チームへの思いなどを記入してください。</t>
  </si>
  <si>
    <r>
      <t>・下の</t>
    </r>
    <r>
      <rPr>
        <sz val="11"/>
        <color indexed="10"/>
        <rFont val="ＭＳ ゴシック"/>
        <family val="3"/>
      </rPr>
      <t>黄色の枠</t>
    </r>
    <r>
      <rPr>
        <sz val="11"/>
        <rFont val="ＭＳ ゴシック"/>
        <family val="3"/>
      </rPr>
      <t>の中に必要な情報を入力してください。自動的に大会登録用紙とプログラム原稿ができあがります。</t>
    </r>
  </si>
  <si>
    <r>
      <t>注意　</t>
    </r>
    <r>
      <rPr>
        <b/>
        <i/>
        <u val="single"/>
        <sz val="11"/>
        <color indexed="10"/>
        <rFont val="ＭＳ ゴシック"/>
        <family val="3"/>
      </rPr>
      <t>書式に直接入力することはしないでください</t>
    </r>
  </si>
  <si>
    <t>職業</t>
  </si>
  <si>
    <t>連絡
責任者</t>
  </si>
  <si>
    <t>連絡</t>
  </si>
  <si>
    <t>連絡責任者氏名</t>
  </si>
  <si>
    <t>氏名</t>
  </si>
  <si>
    <t>緊急</t>
  </si>
  <si>
    <t>（連絡責任者は、部長・監督・コーチのいずれかでお願いします）</t>
  </si>
  <si>
    <t>小沼一</t>
  </si>
  <si>
    <t>北野三</t>
  </si>
  <si>
    <t>浦田大一</t>
  </si>
  <si>
    <t>「第」はいりません</t>
  </si>
  <si>
    <t>1-1 TB 5-3</t>
  </si>
  <si>
    <t>◎タイブレークは決定したものだけ入力してください。</t>
  </si>
  <si>
    <r>
      <t>（緊急連絡先は、携帯電話の番号を</t>
    </r>
    <r>
      <rPr>
        <b/>
        <sz val="11"/>
        <color indexed="10"/>
        <rFont val="ＭＳ ゴシック"/>
        <family val="3"/>
      </rPr>
      <t>ハイフンを入れて（－）</t>
    </r>
    <r>
      <rPr>
        <sz val="11"/>
        <rFont val="ＭＳ ゴシック"/>
        <family val="3"/>
      </rPr>
      <t>半角で入力してください）</t>
    </r>
  </si>
  <si>
    <t>君</t>
  </si>
  <si>
    <t>令和</t>
  </si>
  <si>
    <t>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</si>
</sst>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e\.m\.d;@"/>
    <numFmt numFmtId="178" formatCode="0_);[Red]\(0\)"/>
    <numFmt numFmtId="179" formatCode="0_ "/>
    <numFmt numFmtId="180" formatCode="[&lt;=99999999]####\-####;\(00\)\ ####\-####"/>
  </numFmts>
  <fonts count="71">
    <font>
      <sz val="11"/>
      <name val="ＭＳ Ｐゴシック"/>
      <family val="3"/>
    </font>
    <font>
      <sz val="6"/>
      <name val="ＭＳ Ｐゴシック"/>
      <family val="3"/>
    </font>
    <font>
      <sz val="11"/>
      <name val="ＭＳ ゴシック"/>
      <family val="3"/>
    </font>
    <font>
      <sz val="14"/>
      <name val="ＭＳ ゴシック"/>
      <family val="3"/>
    </font>
    <font>
      <sz val="18"/>
      <name val="ＭＳ ゴシック"/>
      <family val="3"/>
    </font>
    <font>
      <sz val="10"/>
      <name val="ＭＳ ゴシック"/>
      <family val="3"/>
    </font>
    <font>
      <b/>
      <i/>
      <u val="single"/>
      <sz val="11"/>
      <name val="ＭＳ ゴシック"/>
      <family val="3"/>
    </font>
    <font>
      <b/>
      <sz val="11"/>
      <name val="ＭＳ ゴシック"/>
      <family val="3"/>
    </font>
    <font>
      <sz val="9"/>
      <name val="ＭＳ ゴシック"/>
      <family val="3"/>
    </font>
    <font>
      <u val="single"/>
      <sz val="9.9"/>
      <color indexed="12"/>
      <name val="ＭＳ Ｐゴシック"/>
      <family val="3"/>
    </font>
    <font>
      <u val="single"/>
      <sz val="9.9"/>
      <color indexed="36"/>
      <name val="ＭＳ Ｐゴシック"/>
      <family val="3"/>
    </font>
    <font>
      <sz val="10"/>
      <name val="ＭＳ Ｐゴシック"/>
      <family val="3"/>
    </font>
    <font>
      <b/>
      <sz val="11"/>
      <name val="ＭＳ Ｐゴシック"/>
      <family val="3"/>
    </font>
    <font>
      <b/>
      <sz val="11"/>
      <color indexed="10"/>
      <name val="ＭＳ ゴシック"/>
      <family val="3"/>
    </font>
    <font>
      <sz val="11"/>
      <color indexed="10"/>
      <name val="ＭＳ ゴシック"/>
      <family val="3"/>
    </font>
    <font>
      <b/>
      <i/>
      <u val="single"/>
      <sz val="11"/>
      <color indexed="10"/>
      <name val="ＭＳ 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Times New Roman"/>
      <family val="1"/>
    </font>
    <font>
      <sz val="11"/>
      <color indexed="8"/>
      <name val="Century"/>
      <family val="1"/>
    </font>
    <font>
      <sz val="15"/>
      <color indexed="8"/>
      <name val="Times New Roman"/>
      <family val="1"/>
    </font>
    <font>
      <b/>
      <sz val="12"/>
      <color indexed="10"/>
      <name val="ＭＳ Ｐゴシック"/>
      <family val="3"/>
    </font>
    <font>
      <sz val="14"/>
      <color indexed="8"/>
      <name val="ＭＳ Ｐゴシック"/>
      <family val="3"/>
    </font>
    <font>
      <b/>
      <sz val="14"/>
      <color indexed="10"/>
      <name val="ＭＳ Ｐゴシック"/>
      <family val="3"/>
    </font>
    <font>
      <sz val="10"/>
      <color indexed="8"/>
      <name val="ＭＳ Ｐゴシック"/>
      <family val="3"/>
    </font>
    <font>
      <b/>
      <sz val="20"/>
      <color indexed="8"/>
      <name val="ＭＳ Ｐ明朝"/>
      <family val="1"/>
    </font>
    <font>
      <b/>
      <sz val="20"/>
      <color indexed="8"/>
      <name val="ＭＳ Ｐゴシック"/>
      <family val="3"/>
    </font>
    <font>
      <b/>
      <sz val="12"/>
      <color indexed="8"/>
      <name val="ＭＳ Ｐゴシック"/>
      <family val="3"/>
    </font>
    <font>
      <sz val="10.5"/>
      <color indexed="8"/>
      <name val="ＭＳ Ｐゴシック"/>
      <family val="3"/>
    </font>
    <font>
      <b/>
      <sz val="14"/>
      <color indexed="8"/>
      <name val="ＭＳ Ｐゴシック"/>
      <family val="3"/>
    </font>
    <font>
      <sz val="14"/>
      <color indexed="10"/>
      <name val="ＭＳ Ｐゴシック"/>
      <family val="3"/>
    </font>
    <font>
      <b/>
      <sz val="10"/>
      <color indexed="10"/>
      <name val="ＭＳ Ｐゴシック"/>
      <family val="3"/>
    </font>
    <font>
      <b/>
      <sz val="18"/>
      <color indexed="10"/>
      <name val="ＭＳ 明朝"/>
      <family val="1"/>
    </font>
    <font>
      <b/>
      <sz val="14"/>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40"/>
        <bgColor indexed="64"/>
      </patternFill>
    </fill>
    <fill>
      <patternFill patternType="solid">
        <fgColor rgb="FFFFFF00"/>
        <bgColor indexed="64"/>
      </patternFill>
    </fill>
    <fill>
      <patternFill patternType="solid">
        <fgColor rgb="FF00B0F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style="thin"/>
      <top style="hair"/>
      <bottom>
        <color indexed="63"/>
      </bottom>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hair"/>
      <top style="hair"/>
      <bottom style="hair"/>
    </border>
    <border>
      <left style="thin"/>
      <right style="hair"/>
      <top style="hair"/>
      <bottom style="hair"/>
    </border>
    <border>
      <left style="hair"/>
      <right style="hair"/>
      <top>
        <color indexed="63"/>
      </top>
      <bottom style="hair"/>
    </border>
    <border>
      <left style="hair"/>
      <right style="hair"/>
      <top style="hair"/>
      <bottom style="thin"/>
    </border>
    <border>
      <left style="thin"/>
      <right style="hair"/>
      <top style="hair"/>
      <bottom style="thin"/>
    </border>
    <border>
      <left style="hair"/>
      <right style="thin"/>
      <top>
        <color indexed="63"/>
      </top>
      <bottom style="hair"/>
    </border>
    <border>
      <left style="thin"/>
      <right style="hair"/>
      <top>
        <color indexed="63"/>
      </top>
      <bottom style="hair"/>
    </border>
    <border>
      <left style="hair"/>
      <right style="thin"/>
      <top style="hair"/>
      <bottom style="thin"/>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color indexed="63"/>
      </left>
      <right style="thin"/>
      <top style="thin"/>
      <bottom>
        <color indexed="63"/>
      </bottom>
    </border>
    <border>
      <left>
        <color indexed="63"/>
      </left>
      <right style="hair"/>
      <top style="thin"/>
      <bottom style="hair"/>
    </border>
    <border>
      <left style="hair"/>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color indexed="63"/>
      </bottom>
    </border>
    <border>
      <left>
        <color indexed="63"/>
      </left>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0" fillId="0" borderId="0" applyNumberFormat="0" applyFill="0" applyBorder="0" applyAlignment="0" applyProtection="0"/>
    <xf numFmtId="0" fontId="69" fillId="32" borderId="0" applyNumberFormat="0" applyBorder="0" applyAlignment="0" applyProtection="0"/>
  </cellStyleXfs>
  <cellXfs count="23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Alignment="1" applyProtection="1">
      <alignment horizontal="center" vertical="center"/>
      <protection locked="0"/>
    </xf>
    <xf numFmtId="0" fontId="2" fillId="0" borderId="0" xfId="0" applyFont="1" applyBorder="1" applyAlignment="1">
      <alignment vertical="center"/>
    </xf>
    <xf numFmtId="0" fontId="2" fillId="0" borderId="0" xfId="0" applyFont="1" applyAlignment="1">
      <alignment horizontal="left" vertical="center"/>
    </xf>
    <xf numFmtId="0" fontId="0" fillId="0" borderId="10" xfId="0" applyBorder="1" applyAlignment="1" applyProtection="1">
      <alignment vertical="center"/>
      <protection locked="0"/>
    </xf>
    <xf numFmtId="0" fontId="2" fillId="0" borderId="0" xfId="0" applyFont="1" applyBorder="1" applyAlignment="1">
      <alignment horizontal="center" vertical="center"/>
    </xf>
    <xf numFmtId="0" fontId="0" fillId="0" borderId="0" xfId="0" applyBorder="1" applyAlignment="1" applyProtection="1">
      <alignment vertical="center"/>
      <protection locked="0"/>
    </xf>
    <xf numFmtId="0" fontId="2" fillId="0" borderId="0" xfId="0" applyFont="1" applyAlignment="1">
      <alignment vertical="center"/>
    </xf>
    <xf numFmtId="0" fontId="5" fillId="0" borderId="0" xfId="0" applyFont="1" applyAlignment="1">
      <alignment vertical="center"/>
    </xf>
    <xf numFmtId="0" fontId="2" fillId="0" borderId="0" xfId="0" applyFont="1" applyFill="1" applyAlignment="1">
      <alignment vertical="center"/>
    </xf>
    <xf numFmtId="57" fontId="2" fillId="0" borderId="0" xfId="0" applyNumberFormat="1" applyFont="1" applyAlignment="1">
      <alignment horizontal="center" vertical="center"/>
    </xf>
    <xf numFmtId="0" fontId="2" fillId="0" borderId="11" xfId="0" applyFont="1" applyBorder="1" applyAlignment="1">
      <alignment horizontal="center" vertical="center"/>
    </xf>
    <xf numFmtId="0" fontId="6" fillId="0" borderId="0" xfId="0" applyFont="1" applyAlignment="1">
      <alignment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57" fontId="2" fillId="0" borderId="0" xfId="0" applyNumberFormat="1" applyFont="1" applyBorder="1" applyAlignment="1">
      <alignment vertical="center"/>
    </xf>
    <xf numFmtId="177" fontId="2" fillId="0" borderId="0" xfId="0" applyNumberFormat="1" applyFont="1" applyBorder="1" applyAlignment="1">
      <alignment vertical="center"/>
    </xf>
    <xf numFmtId="0" fontId="2" fillId="0" borderId="13" xfId="0" applyFont="1" applyBorder="1" applyAlignment="1">
      <alignment horizontal="center" vertical="center"/>
    </xf>
    <xf numFmtId="0" fontId="2" fillId="0" borderId="10" xfId="0" applyFont="1" applyBorder="1" applyAlignment="1">
      <alignment vertical="center"/>
    </xf>
    <xf numFmtId="0" fontId="2" fillId="33" borderId="11" xfId="0" applyFont="1" applyFill="1" applyBorder="1" applyAlignment="1" applyProtection="1">
      <alignment horizontal="center" vertical="center"/>
      <protection locked="0"/>
    </xf>
    <xf numFmtId="0" fontId="7" fillId="0" borderId="0" xfId="0" applyFont="1" applyAlignment="1">
      <alignment vertical="center"/>
    </xf>
    <xf numFmtId="0" fontId="8"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0" fillId="0" borderId="0" xfId="0" applyBorder="1" applyAlignment="1">
      <alignment vertical="center" wrapText="1"/>
    </xf>
    <xf numFmtId="0" fontId="5" fillId="0" borderId="0" xfId="0" applyFont="1" applyAlignment="1">
      <alignment vertical="center"/>
    </xf>
    <xf numFmtId="49" fontId="5" fillId="0" borderId="0" xfId="0" applyNumberFormat="1" applyFont="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14" xfId="0" applyFont="1" applyBorder="1" applyAlignment="1">
      <alignment vertical="top" wrapText="1"/>
    </xf>
    <xf numFmtId="0" fontId="5" fillId="0" borderId="0" xfId="0" applyFont="1" applyBorder="1" applyAlignment="1">
      <alignment vertical="top" wrapText="1"/>
    </xf>
    <xf numFmtId="0" fontId="5" fillId="0" borderId="14" xfId="0" applyFont="1" applyBorder="1" applyAlignment="1">
      <alignment vertical="center"/>
    </xf>
    <xf numFmtId="0" fontId="11" fillId="0" borderId="0" xfId="0" applyFont="1" applyBorder="1" applyAlignment="1">
      <alignment vertical="center" wrapText="1"/>
    </xf>
    <xf numFmtId="0" fontId="5" fillId="0" borderId="10" xfId="0" applyFont="1" applyBorder="1" applyAlignment="1">
      <alignment vertical="center"/>
    </xf>
    <xf numFmtId="0" fontId="11" fillId="0" borderId="0" xfId="0" applyFont="1" applyBorder="1" applyAlignment="1">
      <alignment vertical="top" wrapText="1"/>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5" fillId="0" borderId="20" xfId="0" applyFont="1" applyBorder="1" applyAlignment="1">
      <alignment vertical="center" wrapText="1"/>
    </xf>
    <xf numFmtId="0" fontId="2" fillId="0" borderId="0" xfId="0" applyFont="1" applyFill="1" applyBorder="1" applyAlignment="1" applyProtection="1">
      <alignment horizontal="left" vertical="center" wrapText="1"/>
      <protection locked="0"/>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21" xfId="0" applyFont="1" applyBorder="1" applyAlignment="1">
      <alignment vertical="center" wrapText="1"/>
    </xf>
    <xf numFmtId="0" fontId="2" fillId="0" borderId="22" xfId="0" applyFont="1" applyBorder="1" applyAlignment="1">
      <alignment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180" fontId="2" fillId="0" borderId="0" xfId="0" applyNumberFormat="1" applyFont="1" applyAlignment="1">
      <alignment vertical="center"/>
    </xf>
    <xf numFmtId="0" fontId="7" fillId="0" borderId="0" xfId="0" applyFont="1" applyAlignment="1">
      <alignment horizontal="left" vertical="center"/>
    </xf>
    <xf numFmtId="0" fontId="2" fillId="0" borderId="10" xfId="0" applyFont="1" applyBorder="1" applyAlignment="1">
      <alignment horizontal="center" vertical="center"/>
    </xf>
    <xf numFmtId="0" fontId="2" fillId="34" borderId="26" xfId="0" applyFont="1" applyFill="1" applyBorder="1" applyAlignment="1">
      <alignment horizontal="center" vertical="center"/>
    </xf>
    <xf numFmtId="0" fontId="2" fillId="33" borderId="26" xfId="0" applyFont="1" applyFill="1" applyBorder="1" applyAlignment="1">
      <alignment horizontal="center" vertical="center"/>
    </xf>
    <xf numFmtId="179" fontId="2" fillId="35" borderId="26" xfId="0" applyNumberFormat="1" applyFont="1" applyFill="1" applyBorder="1" applyAlignment="1">
      <alignment horizontal="center" vertical="center"/>
    </xf>
    <xf numFmtId="0" fontId="12" fillId="0" borderId="0" xfId="0" applyFont="1" applyAlignment="1">
      <alignment horizontal="left"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2" fillId="33" borderId="30" xfId="0" applyFont="1" applyFill="1" applyBorder="1" applyAlignment="1" applyProtection="1">
      <alignment horizontal="left" vertical="center" wrapText="1"/>
      <protection locked="0"/>
    </xf>
    <xf numFmtId="0" fontId="2" fillId="33" borderId="31" xfId="0" applyFont="1" applyFill="1" applyBorder="1" applyAlignment="1" applyProtection="1">
      <alignment horizontal="left" vertical="center" wrapText="1"/>
      <protection locked="0"/>
    </xf>
    <xf numFmtId="0" fontId="2" fillId="33" borderId="32" xfId="0" applyFont="1" applyFill="1" applyBorder="1" applyAlignment="1" applyProtection="1">
      <alignment horizontal="left" vertical="center" wrapText="1"/>
      <protection locked="0"/>
    </xf>
    <xf numFmtId="0" fontId="2" fillId="33" borderId="33"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2" fillId="33" borderId="34" xfId="0" applyFont="1" applyFill="1" applyBorder="1" applyAlignment="1" applyProtection="1">
      <alignment horizontal="left" vertical="center" wrapText="1"/>
      <protection locked="0"/>
    </xf>
    <xf numFmtId="0" fontId="2" fillId="33" borderId="35" xfId="0" applyFont="1" applyFill="1" applyBorder="1" applyAlignment="1" applyProtection="1">
      <alignment horizontal="left" vertical="center" wrapText="1"/>
      <protection locked="0"/>
    </xf>
    <xf numFmtId="0" fontId="2" fillId="33" borderId="36" xfId="0" applyFont="1" applyFill="1" applyBorder="1" applyAlignment="1" applyProtection="1">
      <alignment horizontal="left" vertical="center" wrapText="1"/>
      <protection locked="0"/>
    </xf>
    <xf numFmtId="0" fontId="2" fillId="33" borderId="37" xfId="0" applyFont="1" applyFill="1" applyBorder="1" applyAlignment="1" applyProtection="1">
      <alignment horizontal="left" vertical="center" wrapText="1"/>
      <protection locked="0"/>
    </xf>
    <xf numFmtId="0" fontId="2" fillId="0" borderId="0" xfId="0" applyFont="1" applyAlignment="1">
      <alignment horizontal="center" vertical="center"/>
    </xf>
    <xf numFmtId="49" fontId="2" fillId="35" borderId="38" xfId="0" applyNumberFormat="1" applyFont="1" applyFill="1" applyBorder="1" applyAlignment="1">
      <alignment horizontal="center" vertical="center" wrapText="1"/>
    </xf>
    <xf numFmtId="49" fontId="2" fillId="35" borderId="12" xfId="0" applyNumberFormat="1" applyFont="1" applyFill="1" applyBorder="1" applyAlignment="1">
      <alignment horizontal="center" vertical="center" wrapText="1"/>
    </xf>
    <xf numFmtId="49" fontId="2" fillId="35" borderId="39" xfId="0" applyNumberFormat="1" applyFont="1" applyFill="1" applyBorder="1" applyAlignment="1">
      <alignment horizontal="center" vertical="center" wrapText="1"/>
    </xf>
    <xf numFmtId="0" fontId="2" fillId="35" borderId="26" xfId="0" applyNumberFormat="1" applyFont="1" applyFill="1" applyBorder="1" applyAlignment="1">
      <alignment horizontal="center" vertical="center"/>
    </xf>
    <xf numFmtId="0" fontId="2" fillId="35" borderId="38" xfId="0" applyNumberFormat="1" applyFont="1" applyFill="1" applyBorder="1" applyAlignment="1">
      <alignment horizontal="center" vertical="center"/>
    </xf>
    <xf numFmtId="0" fontId="2" fillId="35" borderId="12" xfId="0" applyNumberFormat="1" applyFont="1" applyFill="1" applyBorder="1" applyAlignment="1">
      <alignment horizontal="center" vertical="center"/>
    </xf>
    <xf numFmtId="0" fontId="2" fillId="35" borderId="39" xfId="0" applyNumberFormat="1" applyFont="1" applyFill="1" applyBorder="1" applyAlignment="1">
      <alignment horizontal="center" vertical="center"/>
    </xf>
    <xf numFmtId="49" fontId="2" fillId="33" borderId="38"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39" xfId="0" applyNumberFormat="1" applyFont="1" applyFill="1" applyBorder="1" applyAlignment="1">
      <alignment horizontal="center" vertical="center" wrapText="1"/>
    </xf>
    <xf numFmtId="0" fontId="2" fillId="33" borderId="38"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39" xfId="0" applyFont="1" applyFill="1" applyBorder="1" applyAlignment="1">
      <alignment horizontal="center" vertical="center"/>
    </xf>
    <xf numFmtId="0" fontId="2" fillId="0" borderId="38"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2" fillId="0" borderId="26" xfId="0" applyFont="1" applyBorder="1" applyAlignment="1">
      <alignment horizontal="center" vertical="center"/>
    </xf>
    <xf numFmtId="0" fontId="2" fillId="33" borderId="27" xfId="0" applyFont="1" applyFill="1" applyBorder="1" applyAlignment="1" applyProtection="1">
      <alignment horizontal="center" vertical="center"/>
      <protection locked="0"/>
    </xf>
    <xf numFmtId="0" fontId="2" fillId="33" borderId="28" xfId="0" applyFont="1" applyFill="1" applyBorder="1" applyAlignment="1" applyProtection="1">
      <alignment horizontal="center" vertical="center"/>
      <protection locked="0"/>
    </xf>
    <xf numFmtId="0" fontId="2" fillId="33" borderId="29"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2" fillId="33" borderId="27" xfId="0" applyFont="1" applyFill="1" applyBorder="1" applyAlignment="1" applyProtection="1">
      <alignment horizontal="left" vertical="center"/>
      <protection locked="0"/>
    </xf>
    <xf numFmtId="0" fontId="2" fillId="33" borderId="28" xfId="0" applyFont="1" applyFill="1" applyBorder="1" applyAlignment="1" applyProtection="1">
      <alignment horizontal="left" vertical="center"/>
      <protection locked="0"/>
    </xf>
    <xf numFmtId="0" fontId="2" fillId="33" borderId="29" xfId="0" applyFont="1" applyFill="1" applyBorder="1" applyAlignment="1" applyProtection="1">
      <alignment horizontal="left" vertical="center"/>
      <protection locked="0"/>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49" fontId="2" fillId="36" borderId="27" xfId="0" applyNumberFormat="1" applyFont="1" applyFill="1" applyBorder="1" applyAlignment="1">
      <alignment horizontal="center" vertical="center"/>
    </xf>
    <xf numFmtId="49" fontId="2" fillId="36" borderId="28" xfId="0" applyNumberFormat="1" applyFont="1" applyFill="1" applyBorder="1" applyAlignment="1">
      <alignment horizontal="center" vertical="center"/>
    </xf>
    <xf numFmtId="49" fontId="2" fillId="36" borderId="29" xfId="0" applyNumberFormat="1"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36" borderId="30"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2" fillId="36" borderId="32" xfId="0" applyFont="1" applyFill="1" applyBorder="1" applyAlignment="1">
      <alignment horizontal="left" vertical="center" wrapText="1"/>
    </xf>
    <xf numFmtId="0" fontId="2" fillId="36" borderId="33" xfId="0" applyFont="1" applyFill="1" applyBorder="1" applyAlignment="1">
      <alignment horizontal="left" vertical="center" wrapText="1"/>
    </xf>
    <xf numFmtId="0" fontId="2" fillId="36" borderId="0" xfId="0" applyFont="1" applyFill="1" applyBorder="1" applyAlignment="1">
      <alignment horizontal="left" vertical="center" wrapText="1"/>
    </xf>
    <xf numFmtId="0" fontId="2" fillId="36" borderId="34" xfId="0" applyFont="1" applyFill="1" applyBorder="1" applyAlignment="1">
      <alignment horizontal="left" vertical="center" wrapText="1"/>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36" borderId="37" xfId="0" applyFont="1" applyFill="1" applyBorder="1" applyAlignment="1">
      <alignment horizontal="left" vertical="center" wrapText="1"/>
    </xf>
    <xf numFmtId="0" fontId="2" fillId="36" borderId="27"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29" xfId="0" applyFont="1" applyFill="1" applyBorder="1" applyAlignment="1">
      <alignment horizontal="center" vertical="center"/>
    </xf>
    <xf numFmtId="0" fontId="2" fillId="37" borderId="30" xfId="0" applyFont="1" applyFill="1" applyBorder="1" applyAlignment="1">
      <alignment horizontal="left" vertical="center" wrapText="1"/>
    </xf>
    <xf numFmtId="0" fontId="2" fillId="37" borderId="31" xfId="0" applyFont="1" applyFill="1" applyBorder="1" applyAlignment="1">
      <alignment horizontal="left" vertical="center" wrapText="1"/>
    </xf>
    <xf numFmtId="0" fontId="2" fillId="37" borderId="32" xfId="0" applyFont="1" applyFill="1" applyBorder="1" applyAlignment="1">
      <alignment horizontal="left" vertical="center" wrapText="1"/>
    </xf>
    <xf numFmtId="0" fontId="2" fillId="37" borderId="33" xfId="0" applyFont="1" applyFill="1" applyBorder="1" applyAlignment="1">
      <alignment horizontal="left" vertical="center" wrapText="1"/>
    </xf>
    <xf numFmtId="0" fontId="2" fillId="37" borderId="0" xfId="0" applyFont="1" applyFill="1" applyBorder="1" applyAlignment="1">
      <alignment horizontal="left" vertical="center" wrapText="1"/>
    </xf>
    <xf numFmtId="0" fontId="2" fillId="37" borderId="34" xfId="0" applyFont="1" applyFill="1" applyBorder="1" applyAlignment="1">
      <alignment horizontal="left" vertical="center" wrapText="1"/>
    </xf>
    <xf numFmtId="0" fontId="2" fillId="37" borderId="35" xfId="0" applyFont="1" applyFill="1" applyBorder="1" applyAlignment="1">
      <alignment horizontal="left" vertical="center" wrapText="1"/>
    </xf>
    <xf numFmtId="0" fontId="2" fillId="37" borderId="36" xfId="0" applyFont="1" applyFill="1" applyBorder="1" applyAlignment="1">
      <alignment horizontal="left" vertical="center" wrapText="1"/>
    </xf>
    <xf numFmtId="0" fontId="2" fillId="37" borderId="37" xfId="0" applyFont="1" applyFill="1" applyBorder="1" applyAlignment="1">
      <alignment horizontal="left" vertical="center" wrapText="1"/>
    </xf>
    <xf numFmtId="0" fontId="2" fillId="0" borderId="0" xfId="0" applyFont="1" applyBorder="1" applyAlignment="1">
      <alignment horizontal="center" vertical="center"/>
    </xf>
    <xf numFmtId="0" fontId="2" fillId="0" borderId="14" xfId="0"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3" xfId="0" applyFont="1" applyBorder="1" applyAlignment="1">
      <alignment horizontal="center" vertical="center"/>
    </xf>
    <xf numFmtId="0" fontId="2" fillId="37" borderId="30" xfId="0" applyFont="1" applyFill="1" applyBorder="1" applyAlignment="1">
      <alignment vertical="center" wrapText="1"/>
    </xf>
    <xf numFmtId="0" fontId="0" fillId="37" borderId="31" xfId="0" applyFill="1" applyBorder="1" applyAlignment="1">
      <alignment vertical="center"/>
    </xf>
    <xf numFmtId="0" fontId="0" fillId="37" borderId="32" xfId="0" applyFill="1" applyBorder="1" applyAlignment="1">
      <alignment vertical="center"/>
    </xf>
    <xf numFmtId="0" fontId="0" fillId="37" borderId="33" xfId="0" applyFill="1" applyBorder="1" applyAlignment="1">
      <alignment vertical="center"/>
    </xf>
    <xf numFmtId="0" fontId="0" fillId="37" borderId="0" xfId="0" applyFill="1" applyAlignment="1">
      <alignment vertical="center"/>
    </xf>
    <xf numFmtId="0" fontId="0" fillId="37" borderId="34" xfId="0" applyFill="1" applyBorder="1" applyAlignment="1">
      <alignment vertical="center"/>
    </xf>
    <xf numFmtId="0" fontId="0" fillId="37" borderId="35" xfId="0" applyFill="1" applyBorder="1" applyAlignment="1">
      <alignment vertical="center"/>
    </xf>
    <xf numFmtId="0" fontId="0" fillId="37" borderId="36" xfId="0" applyFill="1" applyBorder="1" applyAlignment="1">
      <alignment vertical="center"/>
    </xf>
    <xf numFmtId="0" fontId="0" fillId="37" borderId="37" xfId="0" applyFill="1" applyBorder="1" applyAlignment="1">
      <alignmen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lef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0" xfId="0" applyFont="1" applyAlignment="1">
      <alignment horizontal="right" vertical="center"/>
    </xf>
    <xf numFmtId="0" fontId="7" fillId="0" borderId="38"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39" xfId="0" applyFont="1" applyBorder="1" applyAlignment="1">
      <alignment horizontal="distributed" vertical="center" indent="1"/>
    </xf>
    <xf numFmtId="0" fontId="4" fillId="0" borderId="0" xfId="0" applyFont="1" applyAlignment="1">
      <alignment horizontal="center" vertical="center"/>
    </xf>
    <xf numFmtId="0" fontId="2" fillId="0" borderId="42" xfId="0" applyFont="1" applyBorder="1" applyAlignment="1">
      <alignment horizontal="center" vertical="center" wrapText="1"/>
    </xf>
    <xf numFmtId="180" fontId="2" fillId="0" borderId="40" xfId="0" applyNumberFormat="1" applyFont="1" applyBorder="1" applyAlignment="1">
      <alignment horizontal="center" vertical="center"/>
    </xf>
    <xf numFmtId="180" fontId="2" fillId="0" borderId="41" xfId="0" applyNumberFormat="1" applyFont="1" applyBorder="1" applyAlignment="1">
      <alignment horizontal="center" vertical="center"/>
    </xf>
    <xf numFmtId="0" fontId="11" fillId="0" borderId="14" xfId="0" applyFont="1" applyBorder="1" applyAlignment="1">
      <alignment horizontal="right" vertical="center" wrapText="1"/>
    </xf>
    <xf numFmtId="0" fontId="11" fillId="0" borderId="0" xfId="0" applyFont="1" applyBorder="1" applyAlignment="1">
      <alignment horizontal="right" vertical="center" wrapText="1"/>
    </xf>
    <xf numFmtId="0" fontId="11" fillId="0" borderId="0" xfId="0" applyFont="1" applyBorder="1" applyAlignment="1">
      <alignment horizontal="left" vertical="center" wrapText="1"/>
    </xf>
    <xf numFmtId="0" fontId="11" fillId="0" borderId="15" xfId="0" applyFont="1" applyBorder="1" applyAlignment="1">
      <alignment horizontal="left" vertical="center" wrapText="1"/>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0" xfId="0" applyFont="1" applyBorder="1" applyAlignment="1">
      <alignment horizontal="left" vertical="top" wrapText="1"/>
    </xf>
    <xf numFmtId="0" fontId="0" fillId="0" borderId="17" xfId="0" applyFont="1" applyBorder="1" applyAlignment="1">
      <alignment horizontal="left" vertical="top" wrapText="1"/>
    </xf>
    <xf numFmtId="0" fontId="11" fillId="0" borderId="16" xfId="0" applyFont="1" applyBorder="1" applyAlignment="1">
      <alignment horizontal="right" vertical="center" wrapText="1"/>
    </xf>
    <xf numFmtId="0" fontId="11" fillId="0" borderId="10" xfId="0" applyFont="1" applyBorder="1" applyAlignment="1">
      <alignment horizontal="right" vertical="center" wrapText="1"/>
    </xf>
    <xf numFmtId="0" fontId="11" fillId="0" borderId="1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5" fillId="0" borderId="0" xfId="0" applyFont="1" applyAlignment="1">
      <alignment horizontal="center" vertical="center"/>
    </xf>
    <xf numFmtId="0" fontId="2" fillId="0" borderId="22" xfId="0" applyFont="1" applyBorder="1" applyAlignment="1">
      <alignment horizontal="right" vertical="center" wrapText="1"/>
    </xf>
    <xf numFmtId="0" fontId="2" fillId="0" borderId="21" xfId="0" applyFont="1" applyBorder="1" applyAlignment="1">
      <alignment horizontal="right" vertical="center" wrapText="1"/>
    </xf>
    <xf numFmtId="0" fontId="2" fillId="0" borderId="21" xfId="0" applyFont="1" applyBorder="1" applyAlignment="1">
      <alignment horizontal="center" vertical="center" wrapText="1"/>
    </xf>
    <xf numFmtId="0" fontId="2" fillId="0" borderId="21" xfId="0" applyFont="1" applyBorder="1" applyAlignment="1">
      <alignment horizontal="left" vertical="center" wrapText="1"/>
    </xf>
    <xf numFmtId="6" fontId="2" fillId="0" borderId="55" xfId="58" applyFont="1" applyBorder="1" applyAlignment="1">
      <alignment horizontal="center" vertical="center"/>
    </xf>
    <xf numFmtId="6" fontId="2" fillId="0" borderId="56" xfId="58" applyFont="1" applyBorder="1" applyAlignment="1">
      <alignment horizontal="center" vertical="center"/>
    </xf>
    <xf numFmtId="6" fontId="2" fillId="0" borderId="57" xfId="58"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14" xfId="0" applyFont="1" applyBorder="1" applyAlignment="1">
      <alignment horizontal="right" vertical="center"/>
    </xf>
    <xf numFmtId="0" fontId="2" fillId="0" borderId="0" xfId="0" applyFont="1" applyBorder="1" applyAlignment="1">
      <alignment horizontal="right" vertical="center"/>
    </xf>
    <xf numFmtId="0" fontId="2" fillId="0" borderId="13" xfId="0" applyFont="1" applyBorder="1" applyAlignment="1">
      <alignment horizontal="center" vertical="center"/>
    </xf>
    <xf numFmtId="0" fontId="2" fillId="0" borderId="60"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16" xfId="0" applyFont="1" applyBorder="1" applyAlignment="1">
      <alignment horizontal="right" vertical="center"/>
    </xf>
    <xf numFmtId="0" fontId="2" fillId="0" borderId="10" xfId="0" applyFont="1" applyBorder="1" applyAlignment="1">
      <alignment horizontal="righ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17" xfId="0" applyFont="1" applyBorder="1" applyAlignment="1">
      <alignment horizontal="center" vertical="center"/>
    </xf>
    <xf numFmtId="0" fontId="2" fillId="0" borderId="67" xfId="0" applyFont="1" applyBorder="1" applyAlignment="1">
      <alignment horizontal="center"/>
    </xf>
    <xf numFmtId="0" fontId="2" fillId="0" borderId="13" xfId="0" applyFont="1" applyBorder="1" applyAlignment="1">
      <alignment horizontal="center"/>
    </xf>
    <xf numFmtId="0" fontId="2" fillId="0" borderId="68"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21" xfId="0" applyFont="1" applyBorder="1" applyAlignment="1">
      <alignment horizontal="right" vertical="center"/>
    </xf>
    <xf numFmtId="0" fontId="2" fillId="0" borderId="0" xfId="0" applyFont="1" applyBorder="1" applyAlignment="1">
      <alignment vertical="top" wrapText="1"/>
    </xf>
    <xf numFmtId="0" fontId="2" fillId="0" borderId="10" xfId="0" applyFont="1" applyBorder="1" applyAlignment="1">
      <alignment vertical="top" wrapText="1"/>
    </xf>
    <xf numFmtId="0" fontId="2" fillId="0" borderId="1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9</xdr:row>
      <xdr:rowOff>190500</xdr:rowOff>
    </xdr:from>
    <xdr:to>
      <xdr:col>13</xdr:col>
      <xdr:colOff>171450</xdr:colOff>
      <xdr:row>11</xdr:row>
      <xdr:rowOff>114300</xdr:rowOff>
    </xdr:to>
    <xdr:sp>
      <xdr:nvSpPr>
        <xdr:cNvPr id="1" name="Line 1"/>
        <xdr:cNvSpPr>
          <a:spLocks/>
        </xdr:cNvSpPr>
      </xdr:nvSpPr>
      <xdr:spPr>
        <a:xfrm flipH="1" flipV="1">
          <a:off x="2952750" y="2581275"/>
          <a:ext cx="314325" cy="400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10</xdr:row>
      <xdr:rowOff>76200</xdr:rowOff>
    </xdr:from>
    <xdr:to>
      <xdr:col>33</xdr:col>
      <xdr:colOff>228600</xdr:colOff>
      <xdr:row>13</xdr:row>
      <xdr:rowOff>9525</xdr:rowOff>
    </xdr:to>
    <xdr:sp>
      <xdr:nvSpPr>
        <xdr:cNvPr id="2" name="Text Box 2"/>
        <xdr:cNvSpPr txBox="1">
          <a:spLocks noChangeArrowheads="1"/>
        </xdr:cNvSpPr>
      </xdr:nvSpPr>
      <xdr:spPr>
        <a:xfrm>
          <a:off x="3324225" y="2705100"/>
          <a:ext cx="4762500"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刷するときに、すべて入っているか必ず印刷プレビューでご確認下さい。特に部長名のところがはいっているかご確認下さい。なお、プログラム原稿はチームで確認するとき以外は、印刷の必要はありません。ファイルをメールで送付してください。</a:t>
          </a:r>
        </a:p>
      </xdr:txBody>
    </xdr:sp>
    <xdr:clientData/>
  </xdr:twoCellAnchor>
  <xdr:twoCellAnchor>
    <xdr:from>
      <xdr:col>21</xdr:col>
      <xdr:colOff>190500</xdr:colOff>
      <xdr:row>32</xdr:row>
      <xdr:rowOff>9525</xdr:rowOff>
    </xdr:from>
    <xdr:to>
      <xdr:col>30</xdr:col>
      <xdr:colOff>190500</xdr:colOff>
      <xdr:row>33</xdr:row>
      <xdr:rowOff>38100</xdr:rowOff>
    </xdr:to>
    <xdr:sp>
      <xdr:nvSpPr>
        <xdr:cNvPr id="3" name="Text Box 3"/>
        <xdr:cNvSpPr txBox="1">
          <a:spLocks noChangeArrowheads="1"/>
        </xdr:cNvSpPr>
      </xdr:nvSpPr>
      <xdr:spPr>
        <a:xfrm>
          <a:off x="5191125" y="6886575"/>
          <a:ext cx="2143125"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「区」「市」「町」「村」</a:t>
          </a:r>
          <a:r>
            <a:rPr lang="en-US" cap="none" sz="1100" b="0" i="0" u="none" baseline="0">
              <a:solidFill>
                <a:srgbClr val="000000"/>
              </a:solidFill>
              <a:latin typeface="ＭＳ Ｐゴシック"/>
              <a:ea typeface="ＭＳ Ｐゴシック"/>
              <a:cs typeface="ＭＳ Ｐゴシック"/>
            </a:rPr>
            <a:t>はいりません</a:t>
          </a:r>
        </a:p>
      </xdr:txBody>
    </xdr:sp>
    <xdr:clientData/>
  </xdr:twoCellAnchor>
  <xdr:twoCellAnchor>
    <xdr:from>
      <xdr:col>18</xdr:col>
      <xdr:colOff>85725</xdr:colOff>
      <xdr:row>49</xdr:row>
      <xdr:rowOff>47625</xdr:rowOff>
    </xdr:from>
    <xdr:to>
      <xdr:col>43</xdr:col>
      <xdr:colOff>95250</xdr:colOff>
      <xdr:row>57</xdr:row>
      <xdr:rowOff>104775</xdr:rowOff>
    </xdr:to>
    <xdr:sp>
      <xdr:nvSpPr>
        <xdr:cNvPr id="4" name="Text Box 1"/>
        <xdr:cNvSpPr txBox="1">
          <a:spLocks noChangeArrowheads="1"/>
        </xdr:cNvSpPr>
      </xdr:nvSpPr>
      <xdr:spPr>
        <a:xfrm>
          <a:off x="4371975" y="10353675"/>
          <a:ext cx="5962650" cy="19621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latin typeface="ＭＳ 明朝"/>
              <a:ea typeface="ＭＳ 明朝"/>
              <a:cs typeface="ＭＳ 明朝"/>
            </a:rPr>
            <a:t>◎監督、選手名の打ち方（空いているところは全角１マス）</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明朝"/>
              <a:ea typeface="ＭＳ 明朝"/>
              <a:cs typeface="ＭＳ 明朝"/>
            </a:rPr>
            <a:t>　　例　岡　部　英　敏（４文字名は前後１マスあける）</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明朝"/>
              <a:ea typeface="ＭＳ 明朝"/>
              <a:cs typeface="ＭＳ 明朝"/>
            </a:rPr>
            <a:t>　　　　北　原　　　歩（３文字で名が１文字は名が最後に来るようにする）</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明朝"/>
              <a:ea typeface="ＭＳ 明朝"/>
              <a:cs typeface="ＭＳ 明朝"/>
            </a:rPr>
            <a:t>　　　　小　　　和　徳（３文字で姓が１文字は姓が先頭に来るようにする）</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明朝"/>
              <a:ea typeface="ＭＳ 明朝"/>
              <a:cs typeface="ＭＳ 明朝"/>
            </a:rPr>
            <a:t>　　　　川久保　正　道（姓が３文字の場合は、姓の中で１マスあけない）</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明朝"/>
              <a:ea typeface="ＭＳ 明朝"/>
              <a:cs typeface="ＭＳ 明朝"/>
            </a:rPr>
            <a:t>　　　　井　上　弘之進（名が３文字の場合も、名の中で１マスあけない）</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明朝"/>
              <a:ea typeface="ＭＳ 明朝"/>
              <a:cs typeface="ＭＳ 明朝"/>
            </a:rPr>
            <a:t>　　　　新井田　勇治郎（姓名がともに３文字の場合は、姓名の間のみ１マスあける）</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明朝"/>
              <a:ea typeface="ＭＳ 明朝"/>
              <a:cs typeface="ＭＳ 明朝"/>
            </a:rPr>
            <a:t>　　　　神屋敷　ｱｯﾁｬﾑ　</a:t>
          </a:r>
          <a:r>
            <a:rPr lang="en-US" cap="none" sz="1100" b="0" i="0" u="none" baseline="0">
              <a:solidFill>
                <a:srgbClr val="000000"/>
              </a:solidFill>
              <a:latin typeface="Century"/>
              <a:ea typeface="Century"/>
              <a:cs typeface="Century"/>
            </a:rPr>
            <a:t>(</a:t>
          </a:r>
          <a:r>
            <a:rPr lang="en-US" cap="none" sz="1100" b="0" i="0" u="none" baseline="0">
              <a:solidFill>
                <a:srgbClr val="000000"/>
              </a:solidFill>
              <a:latin typeface="ＭＳ 明朝"/>
              <a:ea typeface="ＭＳ 明朝"/>
              <a:cs typeface="ＭＳ 明朝"/>
            </a:rPr>
            <a:t>カタカナ名は半角カタカナ（</a:t>
          </a:r>
          <a:r>
            <a:rPr lang="en-US" cap="none" sz="1100" b="0" i="0" u="none" baseline="0">
              <a:solidFill>
                <a:srgbClr val="000000"/>
              </a:solidFill>
              <a:latin typeface="Century"/>
              <a:ea typeface="Century"/>
              <a:cs typeface="Century"/>
            </a:rPr>
            <a:t>F8</a:t>
          </a:r>
          <a:r>
            <a:rPr lang="en-US" cap="none" sz="1100" b="0" i="0" u="none" baseline="0">
              <a:solidFill>
                <a:srgbClr val="000000"/>
              </a:solidFill>
              <a:latin typeface="ＭＳ 明朝"/>
              <a:ea typeface="ＭＳ 明朝"/>
              <a:cs typeface="ＭＳ 明朝"/>
            </a:rPr>
            <a:t>）を使いましょう</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　　　　ジョン　ﾏｸﾚｰﾝ　</a:t>
          </a:r>
          <a:r>
            <a:rPr lang="en-US" cap="none" sz="1100" b="0" i="0" u="none" baseline="0">
              <a:solidFill>
                <a:srgbClr val="000000"/>
              </a:solidFill>
              <a:latin typeface="Century"/>
              <a:ea typeface="Century"/>
              <a:cs typeface="Century"/>
            </a:rPr>
            <a:t>(</a:t>
          </a:r>
          <a:r>
            <a:rPr lang="en-US" cap="none" sz="1100" b="0" i="0" u="none" baseline="0">
              <a:solidFill>
                <a:srgbClr val="000000"/>
              </a:solidFill>
              <a:latin typeface="ＭＳ 明朝"/>
              <a:ea typeface="ＭＳ 明朝"/>
              <a:cs typeface="ＭＳ 明朝"/>
            </a:rPr>
            <a:t>全角、半角組み合わせてみるのも方法ですね</a:t>
          </a:r>
          <a:r>
            <a:rPr lang="en-US" cap="none" sz="1100" b="0" i="0" u="none" baseline="0">
              <a:solidFill>
                <a:srgbClr val="000000"/>
              </a:solidFill>
              <a:latin typeface="Century"/>
              <a:ea typeface="Century"/>
              <a:cs typeface="Century"/>
            </a:rPr>
            <a:t>)
</a:t>
          </a:r>
          <a:r>
            <a:rPr lang="en-US" cap="none" sz="1100" b="0" i="0" u="none" baseline="0">
              <a:solidFill>
                <a:srgbClr val="000000"/>
              </a:solidFill>
              <a:latin typeface="ＭＳ 明朝"/>
              <a:ea typeface="ＭＳ 明朝"/>
              <a:cs typeface="ＭＳ 明朝"/>
            </a:rPr>
            <a:t>　　　　平　　　　　京（姓名ともに１文字の場合、両端にくるようにしましょう</a:t>
          </a:r>
          <a:r>
            <a:rPr lang="en-US" cap="none" sz="1100" b="0" i="0" u="none" baseline="0">
              <a:solidFill>
                <a:srgbClr val="000000"/>
              </a:solidFill>
              <a:latin typeface="Century"/>
              <a:ea typeface="Century"/>
              <a:cs typeface="Century"/>
            </a:rPr>
            <a:t>)</a:t>
          </a:r>
          <a:r>
            <a:rPr lang="en-US" cap="none" sz="15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46</xdr:row>
      <xdr:rowOff>38100</xdr:rowOff>
    </xdr:from>
    <xdr:to>
      <xdr:col>7</xdr:col>
      <xdr:colOff>228600</xdr:colOff>
      <xdr:row>46</xdr:row>
      <xdr:rowOff>219075</xdr:rowOff>
    </xdr:to>
    <xdr:sp>
      <xdr:nvSpPr>
        <xdr:cNvPr id="5" name="Line 11"/>
        <xdr:cNvSpPr>
          <a:spLocks/>
        </xdr:cNvSpPr>
      </xdr:nvSpPr>
      <xdr:spPr>
        <a:xfrm flipH="1" flipV="1">
          <a:off x="1666875" y="9753600"/>
          <a:ext cx="228600" cy="180975"/>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46</xdr:row>
      <xdr:rowOff>200025</xdr:rowOff>
    </xdr:from>
    <xdr:to>
      <xdr:col>17</xdr:col>
      <xdr:colOff>161925</xdr:colOff>
      <xdr:row>48</xdr:row>
      <xdr:rowOff>28575</xdr:rowOff>
    </xdr:to>
    <xdr:sp>
      <xdr:nvSpPr>
        <xdr:cNvPr id="6" name="Text Box 3"/>
        <xdr:cNvSpPr txBox="1">
          <a:spLocks noChangeArrowheads="1"/>
        </xdr:cNvSpPr>
      </xdr:nvSpPr>
      <xdr:spPr>
        <a:xfrm>
          <a:off x="1304925" y="9915525"/>
          <a:ext cx="2905125" cy="304800"/>
        </a:xfrm>
        <a:prstGeom prst="rect">
          <a:avLst/>
        </a:prstGeom>
        <a:solidFill>
          <a:srgbClr val="FFFFFF"/>
        </a:solidFill>
        <a:ln w="9525" cmpd="sng">
          <a:noFill/>
        </a:ln>
      </xdr:spPr>
      <xdr:txBody>
        <a:bodyPr vertOverflow="clip" wrap="square" lIns="27432" tIns="18288" rIns="0" bIns="0"/>
        <a:p>
          <a:pPr algn="l">
            <a:defRPr/>
          </a:pPr>
          <a:r>
            <a:rPr lang="en-US" cap="none" sz="1200" b="1" i="0" u="none" baseline="0">
              <a:solidFill>
                <a:srgbClr val="FF0000"/>
              </a:solidFill>
              <a:latin typeface="ＭＳ Ｐゴシック"/>
              <a:ea typeface="ＭＳ Ｐゴシック"/>
              <a:cs typeface="ＭＳ Ｐゴシック"/>
            </a:rPr>
            <a:t>右の例のように名前の間を開けてください</a:t>
          </a:r>
        </a:p>
      </xdr:txBody>
    </xdr:sp>
    <xdr:clientData/>
  </xdr:twoCellAnchor>
  <xdr:twoCellAnchor>
    <xdr:from>
      <xdr:col>11</xdr:col>
      <xdr:colOff>152400</xdr:colOff>
      <xdr:row>47</xdr:row>
      <xdr:rowOff>200025</xdr:rowOff>
    </xdr:from>
    <xdr:to>
      <xdr:col>12</xdr:col>
      <xdr:colOff>19050</xdr:colOff>
      <xdr:row>49</xdr:row>
      <xdr:rowOff>228600</xdr:rowOff>
    </xdr:to>
    <xdr:sp>
      <xdr:nvSpPr>
        <xdr:cNvPr id="7" name="Line 13"/>
        <xdr:cNvSpPr>
          <a:spLocks/>
        </xdr:cNvSpPr>
      </xdr:nvSpPr>
      <xdr:spPr>
        <a:xfrm>
          <a:off x="2771775" y="10153650"/>
          <a:ext cx="104775" cy="38100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157</xdr:row>
      <xdr:rowOff>9525</xdr:rowOff>
    </xdr:from>
    <xdr:to>
      <xdr:col>30</xdr:col>
      <xdr:colOff>47625</xdr:colOff>
      <xdr:row>185</xdr:row>
      <xdr:rowOff>152400</xdr:rowOff>
    </xdr:to>
    <xdr:sp>
      <xdr:nvSpPr>
        <xdr:cNvPr id="8" name="Text Box 2"/>
        <xdr:cNvSpPr txBox="1">
          <a:spLocks noChangeArrowheads="1"/>
        </xdr:cNvSpPr>
      </xdr:nvSpPr>
      <xdr:spPr>
        <a:xfrm>
          <a:off x="257175" y="34042350"/>
          <a:ext cx="6934200" cy="4943475"/>
        </a:xfrm>
        <a:prstGeom prst="rect">
          <a:avLst/>
        </a:prstGeom>
        <a:solidFill>
          <a:srgbClr val="F2DCDB"/>
        </a:solidFill>
        <a:ln w="19050" cmpd="sng">
          <a:solidFill>
            <a:srgbClr val="FF0000"/>
          </a:solidFill>
          <a:headEnd type="none"/>
          <a:tailEnd type="none"/>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以上で入力は終了です。「ファイル」→「名前を付けて保存」で、</a:t>
          </a:r>
          <a:r>
            <a:rPr lang="en-US" cap="none" sz="1400" b="1" i="0" u="none" baseline="0">
              <a:solidFill>
                <a:srgbClr val="FF0000"/>
              </a:solidFill>
              <a:latin typeface="ＭＳ Ｐゴシック"/>
              <a:ea typeface="ＭＳ Ｐゴシック"/>
              <a:cs typeface="ＭＳ Ｐゴシック"/>
            </a:rPr>
            <a:t>学校名</a:t>
          </a:r>
          <a:r>
            <a:rPr lang="en-US" cap="none" sz="1400" b="0" i="0" u="none" baseline="0">
              <a:solidFill>
                <a:srgbClr val="000000"/>
              </a:solidFill>
              <a:latin typeface="ＭＳ Ｐゴシック"/>
              <a:ea typeface="ＭＳ Ｐゴシック"/>
              <a:cs typeface="ＭＳ Ｐゴシック"/>
            </a:rPr>
            <a:t>で保存をしてください。「大会登録名簿【選手権】（書式）」のシートをクリックし、B4で印刷してください。</a:t>
          </a:r>
          <a:r>
            <a:rPr lang="en-US" cap="none" sz="1400" b="1" i="0" u="none" baseline="0">
              <a:solidFill>
                <a:srgbClr val="FF0000"/>
              </a:solidFill>
              <a:latin typeface="ＭＳ Ｐゴシック"/>
              <a:ea typeface="ＭＳ Ｐゴシック"/>
              <a:cs typeface="ＭＳ Ｐゴシック"/>
            </a:rPr>
            <a:t>印刷した用紙にミスがないか確認したら校印、部長印を押印し、代表者会議に持参してください。
</a:t>
          </a:r>
          <a:r>
            <a:rPr lang="en-US" cap="none" sz="1000" b="0" i="0" u="none" baseline="0">
              <a:solidFill>
                <a:srgbClr val="000000"/>
              </a:solidFill>
              <a:latin typeface="ＭＳ Ｐゴシック"/>
              <a:ea typeface="ＭＳ Ｐゴシック"/>
              <a:cs typeface="ＭＳ Ｐゴシック"/>
            </a:rPr>
            <a:t>（注）印刷するときに、すべて入っているか必ず印刷プレビューでご確認下さい。特に部長名のところがはいっているかご確認下さい。A4で印刷し、B4に拡大コピーし、校印、部長印を押しても結構です。
</a:t>
          </a:r>
          <a:r>
            <a:rPr lang="en-US" cap="none" sz="1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なお、保存したファイルは
</a:t>
          </a:r>
          <a:r>
            <a:rPr lang="en-US" cap="none" sz="2000" b="1" i="0" u="none" baseline="0">
              <a:solidFill>
                <a:srgbClr val="000000"/>
              </a:solidFill>
              <a:latin typeface="ＭＳ Ｐ明朝"/>
              <a:ea typeface="ＭＳ Ｐ明朝"/>
              <a:cs typeface="ＭＳ Ｐ明朝"/>
            </a:rPr>
            <a:t>ctr.base.tokyo@hotmail.co.jp　</a:t>
          </a:r>
          <a:r>
            <a:rPr lang="en-US" cap="none" sz="20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←コピー＆ペーストをして、送付してください！
</a:t>
          </a:r>
          <a:r>
            <a:rPr lang="en-US" cap="none" sz="1400" b="0" i="0" u="none" baseline="0">
              <a:solidFill>
                <a:srgbClr val="000000"/>
              </a:solidFill>
              <a:latin typeface="ＭＳ Ｐゴシック"/>
              <a:ea typeface="ＭＳ Ｐゴシック"/>
              <a:cs typeface="ＭＳ Ｐゴシック"/>
            </a:rPr>
            <a:t>まで、</a:t>
          </a:r>
          <a:r>
            <a:rPr lang="en-US" cap="none" sz="1400" b="1" i="0" u="none" baseline="0">
              <a:solidFill>
                <a:srgbClr val="FF0000"/>
              </a:solidFill>
              <a:latin typeface="ＭＳ Ｐゴシック"/>
              <a:ea typeface="ＭＳ Ｐゴシック"/>
              <a:cs typeface="ＭＳ Ｐゴシック"/>
            </a:rPr>
            <a:t>メールで送付してください。</a:t>
          </a:r>
          <a:r>
            <a:rPr lang="en-US" cap="none" sz="1400" b="0" i="0" u="none" baseline="0">
              <a:solidFill>
                <a:srgbClr val="000000"/>
              </a:solidFill>
              <a:latin typeface="ＭＳ Ｐゴシック"/>
              <a:ea typeface="ＭＳ Ｐゴシック"/>
              <a:cs typeface="ＭＳ Ｐゴシック"/>
            </a:rPr>
            <a:t>期日までメールが届かない場合は、プログラム原稿に載せることができません。なお、送付する前に「大会プログラム原稿</a:t>
          </a:r>
          <a:r>
            <a:rPr lang="en-US" cap="none" sz="1000" b="0" i="0" u="none" baseline="0">
              <a:solidFill>
                <a:srgbClr val="000000"/>
              </a:solidFill>
              <a:latin typeface="ＭＳ Ｐゴシック"/>
              <a:ea typeface="ＭＳ Ｐゴシック"/>
              <a:cs typeface="ＭＳ Ｐゴシック"/>
            </a:rPr>
            <a:t>【選手権】</a:t>
          </a:r>
          <a:r>
            <a:rPr lang="en-US" cap="none" sz="1400" b="0" i="0" u="none" baseline="0">
              <a:solidFill>
                <a:srgbClr val="000000"/>
              </a:solidFill>
              <a:latin typeface="ＭＳ Ｐゴシック"/>
              <a:ea typeface="ＭＳ Ｐゴシック"/>
              <a:cs typeface="ＭＳ Ｐゴシック"/>
            </a:rPr>
            <a:t>（書式）」のシートを印刷し、確認してください。打ち込まれた内容のまま、プログラムに印刷されます。
</a:t>
          </a:r>
          <a:r>
            <a:rPr lang="en-US" cap="none" sz="1050" b="0" i="0" u="none" baseline="0">
              <a:solidFill>
                <a:srgbClr val="000000"/>
              </a:solidFill>
              <a:latin typeface="ＭＳ Ｐゴシック"/>
              <a:ea typeface="ＭＳ Ｐゴシック"/>
              <a:cs typeface="ＭＳ Ｐゴシック"/>
            </a:rPr>
            <a:t>（注）外字登録した特別な名前は、印刷できない場合があります。他のパソコンでも印刷可能か、ご確認下さい。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以上
</a:t>
          </a:r>
          <a:r>
            <a:rPr lang="en-US" cap="none" sz="1400" b="1" i="0" u="none" baseline="0">
              <a:solidFill>
                <a:srgbClr val="000000"/>
              </a:solidFill>
              <a:latin typeface="ＭＳ Ｐゴシック"/>
              <a:ea typeface="ＭＳ Ｐゴシック"/>
              <a:cs typeface="ＭＳ Ｐゴシック"/>
            </a:rPr>
            <a:t>①大会登録名簿の印刷、押印、代表者会議に提出　　②保存ファイルのメールでの送付
</a:t>
          </a:r>
          <a:r>
            <a:rPr lang="en-US" cap="none" sz="1400" b="0" i="0" u="none" baseline="0">
              <a:solidFill>
                <a:srgbClr val="000000"/>
              </a:solidFill>
              <a:latin typeface="ＭＳ Ｐゴシック"/>
              <a:ea typeface="ＭＳ Ｐゴシック"/>
              <a:cs typeface="ＭＳ Ｐゴシック"/>
            </a:rPr>
            <a:t>の２点をお願いいたします。（開会式原稿の受付での提出も忘れずに！）
</a:t>
          </a:r>
          <a:r>
            <a:rPr lang="en-US" cap="none" sz="1400" b="0" i="0" u="none" baseline="0">
              <a:solidFill>
                <a:srgbClr val="FF0000"/>
              </a:solidFill>
              <a:latin typeface="ＭＳ Ｐゴシック"/>
              <a:ea typeface="ＭＳ Ｐゴシック"/>
              <a:cs typeface="ＭＳ Ｐゴシック"/>
            </a:rPr>
            <a:t>打ち込みにミスがあった場合、庶務部から確認の連絡が必要になります。必ず間違えがないか確認の上、送付をして下さい。</a:t>
          </a:r>
        </a:p>
      </xdr:txBody>
    </xdr:sp>
    <xdr:clientData/>
  </xdr:twoCellAnchor>
  <xdr:twoCellAnchor>
    <xdr:from>
      <xdr:col>3</xdr:col>
      <xdr:colOff>171450</xdr:colOff>
      <xdr:row>74</xdr:row>
      <xdr:rowOff>28575</xdr:rowOff>
    </xdr:from>
    <xdr:to>
      <xdr:col>21</xdr:col>
      <xdr:colOff>123825</xdr:colOff>
      <xdr:row>75</xdr:row>
      <xdr:rowOff>57150</xdr:rowOff>
    </xdr:to>
    <xdr:sp>
      <xdr:nvSpPr>
        <xdr:cNvPr id="9" name="Text Box 3"/>
        <xdr:cNvSpPr txBox="1">
          <a:spLocks noChangeArrowheads="1"/>
        </xdr:cNvSpPr>
      </xdr:nvSpPr>
      <xdr:spPr>
        <a:xfrm>
          <a:off x="885825" y="16287750"/>
          <a:ext cx="4238625" cy="2667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チーム紹介が掲載されます。忘れずに打ち込んで下さい。</a:t>
          </a:r>
        </a:p>
      </xdr:txBody>
    </xdr:sp>
    <xdr:clientData/>
  </xdr:twoCellAnchor>
  <xdr:twoCellAnchor>
    <xdr:from>
      <xdr:col>18</xdr:col>
      <xdr:colOff>161925</xdr:colOff>
      <xdr:row>58</xdr:row>
      <xdr:rowOff>114300</xdr:rowOff>
    </xdr:from>
    <xdr:to>
      <xdr:col>41</xdr:col>
      <xdr:colOff>66675</xdr:colOff>
      <xdr:row>64</xdr:row>
      <xdr:rowOff>152400</xdr:rowOff>
    </xdr:to>
    <xdr:sp>
      <xdr:nvSpPr>
        <xdr:cNvPr id="10" name="Text Box 1"/>
        <xdr:cNvSpPr txBox="1">
          <a:spLocks noChangeArrowheads="1"/>
        </xdr:cNvSpPr>
      </xdr:nvSpPr>
      <xdr:spPr>
        <a:xfrm>
          <a:off x="4448175" y="12563475"/>
          <a:ext cx="5381625" cy="14668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1" i="0" u="none" baseline="0">
              <a:solidFill>
                <a:srgbClr val="FF0000"/>
              </a:solidFill>
              <a:latin typeface="ＭＳ 明朝"/>
              <a:ea typeface="ＭＳ 明朝"/>
              <a:cs typeface="ＭＳ 明朝"/>
            </a:rPr>
            <a:t>注意
</a:t>
          </a:r>
          <a:r>
            <a:rPr lang="en-US" cap="none" sz="1800" b="1" i="0" u="none" baseline="0">
              <a:solidFill>
                <a:srgbClr val="FF0000"/>
              </a:solidFill>
              <a:latin typeface="ＭＳ 明朝"/>
              <a:ea typeface="ＭＳ 明朝"/>
              <a:cs typeface="ＭＳ 明朝"/>
            </a:rPr>
            <a:t>①白地の背番号、守備位置は変えないこと。
</a:t>
          </a:r>
          <a:r>
            <a:rPr lang="en-US" cap="none" sz="1800" b="1" i="0" u="none" baseline="0">
              <a:solidFill>
                <a:srgbClr val="FF0000"/>
              </a:solidFill>
              <a:latin typeface="ＭＳ 明朝"/>
              <a:ea typeface="ＭＳ 明朝"/>
              <a:cs typeface="ＭＳ 明朝"/>
            </a:rPr>
            <a:t>（１～９番はポジション順のこと）
</a:t>
          </a:r>
          <a:r>
            <a:rPr lang="en-US" cap="none" sz="1800" b="1" i="0" u="none" baseline="0">
              <a:solidFill>
                <a:srgbClr val="FF0000"/>
              </a:solidFill>
              <a:latin typeface="ＭＳ 明朝"/>
              <a:ea typeface="ＭＳ 明朝"/>
              <a:cs typeface="ＭＳ 明朝"/>
            </a:rPr>
            <a:t>②欠番は認めません。上に詰めてください。</a:t>
          </a:r>
        </a:p>
      </xdr:txBody>
    </xdr:sp>
    <xdr:clientData/>
  </xdr:twoCellAnchor>
  <xdr:twoCellAnchor>
    <xdr:from>
      <xdr:col>31</xdr:col>
      <xdr:colOff>171450</xdr:colOff>
      <xdr:row>70</xdr:row>
      <xdr:rowOff>133350</xdr:rowOff>
    </xdr:from>
    <xdr:to>
      <xdr:col>34</xdr:col>
      <xdr:colOff>219075</xdr:colOff>
      <xdr:row>105</xdr:row>
      <xdr:rowOff>47625</xdr:rowOff>
    </xdr:to>
    <xdr:sp>
      <xdr:nvSpPr>
        <xdr:cNvPr id="11" name="下矢印 1"/>
        <xdr:cNvSpPr>
          <a:spLocks/>
        </xdr:cNvSpPr>
      </xdr:nvSpPr>
      <xdr:spPr>
        <a:xfrm>
          <a:off x="7553325" y="15440025"/>
          <a:ext cx="762000" cy="8124825"/>
        </a:xfrm>
        <a:prstGeom prst="downArrow">
          <a:avLst>
            <a:gd name="adj" fmla="val 45259"/>
          </a:avLst>
        </a:prstGeom>
        <a:solidFill>
          <a:srgbClr val="FF0000"/>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228600</xdr:colOff>
      <xdr:row>116</xdr:row>
      <xdr:rowOff>219075</xdr:rowOff>
    </xdr:from>
    <xdr:to>
      <xdr:col>34</xdr:col>
      <xdr:colOff>180975</xdr:colOff>
      <xdr:row>153</xdr:row>
      <xdr:rowOff>28575</xdr:rowOff>
    </xdr:to>
    <xdr:sp>
      <xdr:nvSpPr>
        <xdr:cNvPr id="12" name="下矢印 2"/>
        <xdr:cNvSpPr>
          <a:spLocks/>
        </xdr:cNvSpPr>
      </xdr:nvSpPr>
      <xdr:spPr>
        <a:xfrm>
          <a:off x="7610475" y="26355675"/>
          <a:ext cx="666750" cy="7019925"/>
        </a:xfrm>
        <a:prstGeom prst="downArrow">
          <a:avLst>
            <a:gd name="adj" fmla="val 45273"/>
          </a:avLst>
        </a:prstGeom>
        <a:solidFill>
          <a:srgbClr val="FF0000"/>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40</xdr:row>
      <xdr:rowOff>104775</xdr:rowOff>
    </xdr:from>
    <xdr:to>
      <xdr:col>16</xdr:col>
      <xdr:colOff>95250</xdr:colOff>
      <xdr:row>46</xdr:row>
      <xdr:rowOff>209550</xdr:rowOff>
    </xdr:to>
    <xdr:sp>
      <xdr:nvSpPr>
        <xdr:cNvPr id="13" name="直線コネクタ 12"/>
        <xdr:cNvSpPr>
          <a:spLocks/>
        </xdr:cNvSpPr>
      </xdr:nvSpPr>
      <xdr:spPr>
        <a:xfrm flipH="1" flipV="1">
          <a:off x="3895725" y="8515350"/>
          <a:ext cx="9525" cy="140970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39</xdr:row>
      <xdr:rowOff>19050</xdr:rowOff>
    </xdr:from>
    <xdr:to>
      <xdr:col>16</xdr:col>
      <xdr:colOff>85725</xdr:colOff>
      <xdr:row>40</xdr:row>
      <xdr:rowOff>104775</xdr:rowOff>
    </xdr:to>
    <xdr:sp>
      <xdr:nvSpPr>
        <xdr:cNvPr id="14" name="直線矢印コネクタ 14"/>
        <xdr:cNvSpPr>
          <a:spLocks/>
        </xdr:cNvSpPr>
      </xdr:nvSpPr>
      <xdr:spPr>
        <a:xfrm flipH="1" flipV="1">
          <a:off x="2762250" y="8191500"/>
          <a:ext cx="1133475" cy="3238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134</xdr:row>
      <xdr:rowOff>85725</xdr:rowOff>
    </xdr:from>
    <xdr:to>
      <xdr:col>28</xdr:col>
      <xdr:colOff>104775</xdr:colOff>
      <xdr:row>146</xdr:row>
      <xdr:rowOff>152400</xdr:rowOff>
    </xdr:to>
    <xdr:sp>
      <xdr:nvSpPr>
        <xdr:cNvPr id="15" name="テキスト ボックス 15"/>
        <xdr:cNvSpPr txBox="1">
          <a:spLocks noChangeArrowheads="1"/>
        </xdr:cNvSpPr>
      </xdr:nvSpPr>
      <xdr:spPr>
        <a:xfrm>
          <a:off x="3952875" y="30022800"/>
          <a:ext cx="2819400" cy="20478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400" b="1" i="0" u="none" baseline="0">
              <a:solidFill>
                <a:srgbClr val="FF0000"/>
              </a:solidFill>
              <a:latin typeface="Calibri"/>
              <a:ea typeface="Calibri"/>
              <a:cs typeface="Calibri"/>
            </a:rPr>
            <a:t>推薦校の先生方へ！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得点３のところに　「春季</a:t>
          </a:r>
          <a:r>
            <a:rPr lang="en-US" cap="none" sz="1100" b="0" i="0" u="none" baseline="0">
              <a:solidFill>
                <a:srgbClr val="000000"/>
              </a:solidFill>
              <a:latin typeface="Calibri"/>
              <a:ea typeface="Calibri"/>
              <a:cs typeface="Calibri"/>
            </a:rPr>
            <a:t>or</a:t>
          </a:r>
          <a:r>
            <a:rPr lang="en-US" cap="none" sz="1100" b="0" i="0" u="none" baseline="0">
              <a:solidFill>
                <a:srgbClr val="000000"/>
              </a:solidFill>
              <a:latin typeface="Calibri"/>
              <a:ea typeface="Calibri"/>
              <a:cs typeface="Calibri"/>
            </a:rPr>
            <a:t>秋季都大会」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対戦相手のところに「優勝</a:t>
          </a:r>
          <a:r>
            <a:rPr lang="en-US" cap="none" sz="1100" b="0" i="0" u="none" baseline="0">
              <a:solidFill>
                <a:srgbClr val="000000"/>
              </a:solidFill>
              <a:latin typeface="Calibri"/>
              <a:ea typeface="Calibri"/>
              <a:cs typeface="Calibri"/>
            </a:rPr>
            <a:t>or</a:t>
          </a:r>
          <a:r>
            <a:rPr lang="en-US" cap="none" sz="1100" b="0" i="0" u="none" baseline="0">
              <a:solidFill>
                <a:srgbClr val="000000"/>
              </a:solidFill>
              <a:latin typeface="Calibri"/>
              <a:ea typeface="Calibri"/>
              <a:cs typeface="Calibri"/>
            </a:rPr>
            <a:t>準優勝</a:t>
          </a:r>
          <a:r>
            <a:rPr lang="en-US" cap="none" sz="1100" b="0" i="0" u="none" baseline="0">
              <a:solidFill>
                <a:srgbClr val="000000"/>
              </a:solidFill>
              <a:latin typeface="Calibri"/>
              <a:ea typeface="Calibri"/>
              <a:cs typeface="Calibri"/>
            </a:rPr>
            <a:t>or</a:t>
          </a:r>
          <a:r>
            <a:rPr lang="en-US" cap="none" sz="1100" b="0" i="0" u="none" baseline="0">
              <a:solidFill>
                <a:srgbClr val="000000"/>
              </a:solidFill>
              <a:latin typeface="Calibri"/>
              <a:ea typeface="Calibri"/>
              <a:cs typeface="Calibri"/>
            </a:rPr>
            <a:t>第３位」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と打ち込んでください。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その結果、以下のようになります。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　　　　　得点　　　　　　　対戦相手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３　　　　春季都大会　　　　優勝</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aga-jj\AppData\Local\Microsoft\Windows\Temporary%20Internet%20Files\Content.IE5\VWWREBKV\&#20013;&#20307;&#36899;&#37326;&#29699;&#37096;HP\shoshiki\toroku-senshuk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フォーマット"/>
      <sheetName val="大会登録名簿【選手権】（書式）"/>
      <sheetName val="大会プログラム原稿【選手権】（書式）"/>
    </sheetNames>
    <sheetDataSet>
      <sheetData sheetId="0">
        <row r="13">
          <cell r="A13" t="str">
            <v>書類作成日</v>
          </cell>
        </row>
        <row r="17">
          <cell r="A17" t="str">
            <v>大会情報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W153"/>
  <sheetViews>
    <sheetView tabSelected="1" workbookViewId="0" topLeftCell="A1">
      <selection activeCell="CF1" sqref="CF1:CF16384"/>
    </sheetView>
  </sheetViews>
  <sheetFormatPr defaultColWidth="9.00390625" defaultRowHeight="13.5"/>
  <cols>
    <col min="1" max="79" width="3.125" style="1" customWidth="1"/>
    <col min="80" max="16384" width="9.00390625" style="1" customWidth="1"/>
  </cols>
  <sheetData>
    <row r="1" ht="38.25" customHeight="1">
      <c r="A1" s="4" t="s">
        <v>93</v>
      </c>
    </row>
    <row r="2" ht="18.75" customHeight="1"/>
    <row r="3" ht="18.75" customHeight="1">
      <c r="A3" s="1" t="s">
        <v>61</v>
      </c>
    </row>
    <row r="4" ht="18.75" customHeight="1">
      <c r="B4" s="1" t="s">
        <v>147</v>
      </c>
    </row>
    <row r="5" ht="18.75" customHeight="1">
      <c r="C5" s="16" t="s">
        <v>148</v>
      </c>
    </row>
    <row r="6" ht="18.75" customHeight="1">
      <c r="B6" s="1" t="s">
        <v>63</v>
      </c>
    </row>
    <row r="7" ht="18.75" customHeight="1">
      <c r="B7" s="1" t="s">
        <v>64</v>
      </c>
    </row>
    <row r="8" ht="18.75" customHeight="1">
      <c r="B8" s="1" t="s">
        <v>70</v>
      </c>
    </row>
    <row r="9" ht="18.75" customHeight="1">
      <c r="B9" s="1" t="s">
        <v>62</v>
      </c>
    </row>
    <row r="10" ht="18.75" customHeight="1">
      <c r="B10" s="1" t="s">
        <v>86</v>
      </c>
    </row>
    <row r="11" ht="18.75" customHeight="1"/>
    <row r="12" ht="18.75" customHeight="1"/>
    <row r="13" ht="18.75" customHeight="1">
      <c r="A13" s="25" t="s">
        <v>60</v>
      </c>
    </row>
    <row r="14" ht="9" customHeight="1" thickBot="1"/>
    <row r="15" spans="2:14" ht="18.75" customHeight="1" thickBot="1">
      <c r="B15" s="81" t="s">
        <v>164</v>
      </c>
      <c r="C15" s="81"/>
      <c r="D15" s="99" t="s">
        <v>165</v>
      </c>
      <c r="E15" s="101"/>
      <c r="F15" s="2" t="s">
        <v>30</v>
      </c>
      <c r="G15" s="99" t="s">
        <v>82</v>
      </c>
      <c r="H15" s="101"/>
      <c r="I15" s="2" t="s">
        <v>31</v>
      </c>
      <c r="J15" s="99" t="s">
        <v>82</v>
      </c>
      <c r="K15" s="101"/>
      <c r="L15" s="2" t="s">
        <v>32</v>
      </c>
      <c r="N15" s="1" t="s">
        <v>65</v>
      </c>
    </row>
    <row r="16" ht="18.75" customHeight="1"/>
    <row r="17" ht="18.75" customHeight="1">
      <c r="A17" s="25" t="s">
        <v>59</v>
      </c>
    </row>
    <row r="18" ht="9" customHeight="1" thickBot="1"/>
    <row r="19" spans="2:11" ht="18.75" customHeight="1" thickBot="1">
      <c r="B19" s="13" t="s">
        <v>0</v>
      </c>
      <c r="C19" s="13"/>
      <c r="D19" s="81" t="s">
        <v>164</v>
      </c>
      <c r="E19" s="81"/>
      <c r="F19" s="99" t="s">
        <v>165</v>
      </c>
      <c r="G19" s="101"/>
      <c r="H19" s="81" t="s">
        <v>0</v>
      </c>
      <c r="I19" s="81"/>
      <c r="K19" s="1" t="s">
        <v>65</v>
      </c>
    </row>
    <row r="20" spans="2:7" ht="9" customHeight="1" thickBot="1">
      <c r="B20" s="13"/>
      <c r="C20" s="13"/>
      <c r="D20" s="13"/>
      <c r="E20" s="13"/>
      <c r="F20" s="13"/>
      <c r="G20" s="13"/>
    </row>
    <row r="21" spans="2:11" ht="18.75" customHeight="1" thickBot="1">
      <c r="B21" s="1" t="s">
        <v>74</v>
      </c>
      <c r="F21" s="2" t="s">
        <v>1</v>
      </c>
      <c r="G21" s="99">
        <v>72</v>
      </c>
      <c r="H21" s="101"/>
      <c r="I21" s="2" t="s">
        <v>2</v>
      </c>
      <c r="K21" s="1" t="s">
        <v>65</v>
      </c>
    </row>
    <row r="22" ht="18.75" customHeight="1"/>
    <row r="23" ht="18.75" customHeight="1">
      <c r="A23" s="25" t="s">
        <v>54</v>
      </c>
    </row>
    <row r="24" ht="9" customHeight="1" thickBot="1"/>
    <row r="25" spans="2:18" ht="18.75" customHeight="1" thickBot="1">
      <c r="B25" s="1" t="s">
        <v>41</v>
      </c>
      <c r="F25" s="103"/>
      <c r="G25" s="104"/>
      <c r="H25" s="104"/>
      <c r="I25" s="104"/>
      <c r="J25" s="104"/>
      <c r="K25" s="104"/>
      <c r="L25" s="104"/>
      <c r="M25" s="104"/>
      <c r="N25" s="104"/>
      <c r="O25" s="104"/>
      <c r="P25" s="105"/>
      <c r="Q25" s="11"/>
      <c r="R25" s="1" t="s">
        <v>66</v>
      </c>
    </row>
    <row r="26" ht="9" customHeight="1" thickBot="1"/>
    <row r="27" spans="2:10" ht="18.75" customHeight="1" thickBot="1">
      <c r="B27" s="1" t="s">
        <v>47</v>
      </c>
      <c r="F27" s="99"/>
      <c r="G27" s="100"/>
      <c r="H27" s="101"/>
      <c r="J27" s="1" t="s">
        <v>65</v>
      </c>
    </row>
    <row r="28" ht="9" customHeight="1" thickBot="1"/>
    <row r="29" spans="2:19" ht="18.75" customHeight="1" thickBot="1">
      <c r="B29" s="1" t="s">
        <v>5</v>
      </c>
      <c r="F29" s="103"/>
      <c r="G29" s="104"/>
      <c r="H29" s="104"/>
      <c r="I29" s="104"/>
      <c r="J29" s="104"/>
      <c r="K29" s="104"/>
      <c r="L29" s="104"/>
      <c r="M29" s="104"/>
      <c r="N29" s="104"/>
      <c r="O29" s="104"/>
      <c r="P29" s="104"/>
      <c r="Q29" s="104"/>
      <c r="R29" s="104"/>
      <c r="S29" s="105"/>
    </row>
    <row r="30" ht="9" customHeight="1" thickBot="1"/>
    <row r="31" spans="2:13" ht="18.75" customHeight="1" thickBot="1">
      <c r="B31" s="1" t="s">
        <v>50</v>
      </c>
      <c r="F31" s="1" t="s">
        <v>1</v>
      </c>
      <c r="G31" s="99"/>
      <c r="H31" s="101"/>
      <c r="I31" s="1" t="s">
        <v>48</v>
      </c>
      <c r="M31" s="1" t="s">
        <v>65</v>
      </c>
    </row>
    <row r="32" ht="9" customHeight="1" thickBot="1"/>
    <row r="33" spans="2:11" ht="18.75" customHeight="1" thickBot="1">
      <c r="B33" s="1" t="s">
        <v>7</v>
      </c>
      <c r="F33" s="99"/>
      <c r="G33" s="100"/>
      <c r="H33" s="100"/>
      <c r="I33" s="101"/>
      <c r="K33" s="1" t="s">
        <v>87</v>
      </c>
    </row>
    <row r="34" ht="9" customHeight="1" thickBot="1"/>
    <row r="35" spans="2:13" ht="18.75" customHeight="1" thickBot="1">
      <c r="B35" s="1" t="s">
        <v>49</v>
      </c>
      <c r="F35" s="108"/>
      <c r="G35" s="109"/>
      <c r="H35" s="109"/>
      <c r="I35" s="109"/>
      <c r="J35" s="109"/>
      <c r="K35" s="110"/>
      <c r="M35" s="1" t="s">
        <v>65</v>
      </c>
    </row>
    <row r="36" ht="9" customHeight="1" thickBot="1"/>
    <row r="37" spans="2:13" ht="18.75" customHeight="1" thickBot="1">
      <c r="B37" s="1" t="s">
        <v>51</v>
      </c>
      <c r="F37" s="108"/>
      <c r="G37" s="109"/>
      <c r="H37" s="109"/>
      <c r="I37" s="109"/>
      <c r="J37" s="109"/>
      <c r="K37" s="110"/>
      <c r="M37" s="1" t="s">
        <v>65</v>
      </c>
    </row>
    <row r="38" ht="9" customHeight="1" thickBot="1"/>
    <row r="39" spans="2:11" ht="18.75" customHeight="1" thickBot="1">
      <c r="B39" s="1" t="s">
        <v>56</v>
      </c>
      <c r="F39" s="99" t="s">
        <v>82</v>
      </c>
      <c r="G39" s="100"/>
      <c r="H39" s="100"/>
      <c r="I39" s="100"/>
      <c r="J39" s="100"/>
      <c r="K39" s="101"/>
    </row>
    <row r="40" ht="18.75" customHeight="1"/>
    <row r="41" ht="18.75" customHeight="1">
      <c r="A41" s="25" t="s">
        <v>55</v>
      </c>
    </row>
    <row r="42" ht="9" customHeight="1" thickBot="1"/>
    <row r="43" spans="2:18" ht="18.75" customHeight="1" thickBot="1">
      <c r="B43" s="107"/>
      <c r="C43" s="107"/>
      <c r="D43" s="107"/>
      <c r="E43" s="107" t="s">
        <v>46</v>
      </c>
      <c r="F43" s="107"/>
      <c r="G43" s="107"/>
      <c r="H43" s="107"/>
      <c r="I43" s="107"/>
      <c r="J43" s="107"/>
      <c r="K43" s="111" t="s">
        <v>149</v>
      </c>
      <c r="L43" s="112"/>
      <c r="M43" s="112"/>
      <c r="N43" s="112"/>
      <c r="O43" s="112"/>
      <c r="P43" s="113"/>
      <c r="R43" s="1" t="s">
        <v>162</v>
      </c>
    </row>
    <row r="44" spans="2:18" ht="18.75" customHeight="1" thickBot="1">
      <c r="B44" s="107" t="s">
        <v>52</v>
      </c>
      <c r="C44" s="107"/>
      <c r="D44" s="107"/>
      <c r="E44" s="99" t="s">
        <v>82</v>
      </c>
      <c r="F44" s="100"/>
      <c r="G44" s="100"/>
      <c r="H44" s="100"/>
      <c r="I44" s="100"/>
      <c r="J44" s="101"/>
      <c r="K44" s="99"/>
      <c r="L44" s="100"/>
      <c r="M44" s="100"/>
      <c r="N44" s="100"/>
      <c r="O44" s="100"/>
      <c r="P44" s="101"/>
      <c r="R44" s="1" t="s">
        <v>155</v>
      </c>
    </row>
    <row r="45" spans="2:32" ht="18.75" customHeight="1" thickBot="1">
      <c r="B45" s="107" t="s">
        <v>53</v>
      </c>
      <c r="C45" s="107"/>
      <c r="D45" s="107"/>
      <c r="E45" s="99" t="s">
        <v>82</v>
      </c>
      <c r="F45" s="100"/>
      <c r="G45" s="100"/>
      <c r="H45" s="100"/>
      <c r="I45" s="100"/>
      <c r="J45" s="101"/>
      <c r="K45" s="99"/>
      <c r="L45" s="100"/>
      <c r="M45" s="100"/>
      <c r="N45" s="100"/>
      <c r="O45" s="100"/>
      <c r="P45" s="101"/>
      <c r="U45" s="137" t="s">
        <v>152</v>
      </c>
      <c r="V45" s="138"/>
      <c r="W45" s="138"/>
      <c r="X45" s="138"/>
      <c r="Y45" s="138"/>
      <c r="Z45" s="139"/>
      <c r="AA45" s="137" t="s">
        <v>75</v>
      </c>
      <c r="AB45" s="138"/>
      <c r="AC45" s="138"/>
      <c r="AD45" s="138"/>
      <c r="AE45" s="138"/>
      <c r="AF45" s="139"/>
    </row>
    <row r="46" spans="2:32" ht="18.75" customHeight="1" thickBot="1">
      <c r="B46" s="107" t="s">
        <v>11</v>
      </c>
      <c r="C46" s="107"/>
      <c r="D46" s="107"/>
      <c r="E46" s="99" t="s">
        <v>82</v>
      </c>
      <c r="F46" s="100"/>
      <c r="G46" s="100"/>
      <c r="H46" s="100"/>
      <c r="I46" s="100"/>
      <c r="J46" s="101"/>
      <c r="K46" s="99"/>
      <c r="L46" s="100"/>
      <c r="M46" s="100"/>
      <c r="N46" s="100"/>
      <c r="O46" s="100"/>
      <c r="P46" s="101"/>
      <c r="R46" s="135"/>
      <c r="S46" s="135"/>
      <c r="T46" s="135"/>
      <c r="U46" s="99" t="s">
        <v>82</v>
      </c>
      <c r="V46" s="100"/>
      <c r="W46" s="100"/>
      <c r="X46" s="100"/>
      <c r="Y46" s="100"/>
      <c r="Z46" s="101"/>
      <c r="AA46" s="108"/>
      <c r="AB46" s="109"/>
      <c r="AC46" s="109"/>
      <c r="AD46" s="109"/>
      <c r="AE46" s="109"/>
      <c r="AF46" s="110"/>
    </row>
    <row r="47" spans="2:38" ht="18.75" customHeight="1">
      <c r="B47" s="2"/>
      <c r="C47" s="7"/>
      <c r="D47" s="2"/>
      <c r="E47" s="2"/>
      <c r="F47" s="2"/>
      <c r="G47" s="2"/>
      <c r="H47" s="2"/>
      <c r="I47" s="2"/>
      <c r="J47" s="2"/>
      <c r="K47" s="2"/>
      <c r="L47" s="2"/>
      <c r="M47" s="2"/>
      <c r="N47" s="14"/>
      <c r="O47" s="14"/>
      <c r="P47" s="14"/>
      <c r="Q47" s="14"/>
      <c r="R47" s="2"/>
      <c r="S47" s="2"/>
      <c r="T47" s="7"/>
      <c r="U47" s="7"/>
      <c r="V47" s="7"/>
      <c r="W47" s="7"/>
      <c r="X47" s="7"/>
      <c r="Y47" s="7"/>
      <c r="Z47" s="7"/>
      <c r="AA47" s="7"/>
      <c r="AB47" s="7"/>
      <c r="AC47" s="7"/>
      <c r="AD47" s="7"/>
      <c r="AE47" s="7"/>
      <c r="AF47" s="7"/>
      <c r="AG47" s="7"/>
      <c r="AH47" s="2"/>
      <c r="AI47" s="2"/>
      <c r="AJ47" s="2"/>
      <c r="AK47" s="2"/>
      <c r="AL47" s="2"/>
    </row>
    <row r="48" spans="1:38" ht="18.75" customHeight="1">
      <c r="A48" s="25" t="s">
        <v>57</v>
      </c>
      <c r="B48" s="2"/>
      <c r="C48" s="2"/>
      <c r="D48" s="2"/>
      <c r="E48" s="2"/>
      <c r="F48" s="2"/>
      <c r="G48" s="2"/>
      <c r="H48" s="2"/>
      <c r="I48" s="2"/>
      <c r="J48" s="2"/>
      <c r="K48" s="2"/>
      <c r="L48" s="2"/>
      <c r="M48" s="2"/>
      <c r="N48" s="14"/>
      <c r="O48" s="14"/>
      <c r="P48" s="14"/>
      <c r="Q48" s="14"/>
      <c r="R48" s="2"/>
      <c r="S48" s="2"/>
      <c r="T48" s="7"/>
      <c r="U48" s="7"/>
      <c r="V48" s="7"/>
      <c r="W48" s="7"/>
      <c r="X48" s="7"/>
      <c r="Y48" s="7"/>
      <c r="Z48" s="7"/>
      <c r="AA48" s="7"/>
      <c r="AB48" s="7"/>
      <c r="AC48" s="7"/>
      <c r="AD48" s="7"/>
      <c r="AE48" s="7"/>
      <c r="AF48" s="7"/>
      <c r="AG48" s="7"/>
      <c r="AH48" s="2"/>
      <c r="AI48" s="2"/>
      <c r="AJ48" s="2"/>
      <c r="AK48" s="2"/>
      <c r="AL48" s="2"/>
    </row>
    <row r="49" ht="9" customHeight="1" thickBot="1"/>
    <row r="50" spans="2:18" ht="18.75" customHeight="1" thickBot="1">
      <c r="B50" s="15" t="s">
        <v>58</v>
      </c>
      <c r="C50" s="107" t="s">
        <v>12</v>
      </c>
      <c r="D50" s="107"/>
      <c r="E50" s="107" t="s">
        <v>13</v>
      </c>
      <c r="F50" s="107"/>
      <c r="G50" s="107" t="s">
        <v>14</v>
      </c>
      <c r="H50" s="107"/>
      <c r="I50" s="15" t="s">
        <v>15</v>
      </c>
      <c r="J50" s="15" t="s">
        <v>16</v>
      </c>
      <c r="K50" s="107" t="s">
        <v>46</v>
      </c>
      <c r="L50" s="107"/>
      <c r="M50" s="107"/>
      <c r="N50" s="107"/>
      <c r="O50" s="107"/>
      <c r="P50" s="107"/>
      <c r="Q50" s="107" t="s">
        <v>17</v>
      </c>
      <c r="R50" s="107"/>
    </row>
    <row r="51" spans="2:18" ht="18.75" customHeight="1" thickBot="1">
      <c r="B51" s="15">
        <v>1</v>
      </c>
      <c r="C51" s="102"/>
      <c r="D51" s="102"/>
      <c r="E51" s="106">
        <v>1</v>
      </c>
      <c r="F51" s="106"/>
      <c r="G51" s="106" t="s">
        <v>15</v>
      </c>
      <c r="H51" s="106"/>
      <c r="I51" s="24" t="s">
        <v>25</v>
      </c>
      <c r="J51" s="24" t="s">
        <v>83</v>
      </c>
      <c r="K51" s="99" t="s">
        <v>84</v>
      </c>
      <c r="L51" s="100"/>
      <c r="M51" s="100"/>
      <c r="N51" s="100"/>
      <c r="O51" s="100"/>
      <c r="P51" s="101"/>
      <c r="Q51" s="102">
        <v>2</v>
      </c>
      <c r="R51" s="102"/>
    </row>
    <row r="52" spans="2:18" ht="18.75" customHeight="1" thickBot="1">
      <c r="B52" s="15">
        <v>2</v>
      </c>
      <c r="C52" s="102"/>
      <c r="D52" s="102"/>
      <c r="E52" s="106">
        <v>2</v>
      </c>
      <c r="F52" s="106"/>
      <c r="G52" s="106" t="s">
        <v>18</v>
      </c>
      <c r="H52" s="106"/>
      <c r="I52" s="24" t="s">
        <v>25</v>
      </c>
      <c r="J52" s="24" t="s">
        <v>25</v>
      </c>
      <c r="K52" s="99" t="s">
        <v>85</v>
      </c>
      <c r="L52" s="100"/>
      <c r="M52" s="100"/>
      <c r="N52" s="100"/>
      <c r="O52" s="100"/>
      <c r="P52" s="101"/>
      <c r="Q52" s="102">
        <v>2</v>
      </c>
      <c r="R52" s="102"/>
    </row>
    <row r="53" spans="2:18" ht="18.75" customHeight="1" thickBot="1">
      <c r="B53" s="15">
        <v>3</v>
      </c>
      <c r="C53" s="102"/>
      <c r="D53" s="102"/>
      <c r="E53" s="106">
        <v>3</v>
      </c>
      <c r="F53" s="106"/>
      <c r="G53" s="106" t="s">
        <v>19</v>
      </c>
      <c r="H53" s="106"/>
      <c r="I53" s="24"/>
      <c r="J53" s="24"/>
      <c r="K53" s="99"/>
      <c r="L53" s="100"/>
      <c r="M53" s="100"/>
      <c r="N53" s="100"/>
      <c r="O53" s="100"/>
      <c r="P53" s="101"/>
      <c r="Q53" s="102"/>
      <c r="R53" s="102"/>
    </row>
    <row r="54" spans="2:18" ht="18.75" customHeight="1" thickBot="1">
      <c r="B54" s="15">
        <v>4</v>
      </c>
      <c r="C54" s="102"/>
      <c r="D54" s="102"/>
      <c r="E54" s="106">
        <v>4</v>
      </c>
      <c r="F54" s="106"/>
      <c r="G54" s="106" t="s">
        <v>20</v>
      </c>
      <c r="H54" s="106"/>
      <c r="I54" s="24"/>
      <c r="J54" s="24"/>
      <c r="K54" s="99"/>
      <c r="L54" s="100"/>
      <c r="M54" s="100"/>
      <c r="N54" s="100"/>
      <c r="O54" s="100"/>
      <c r="P54" s="101"/>
      <c r="Q54" s="102"/>
      <c r="R54" s="102"/>
    </row>
    <row r="55" spans="2:18" ht="18.75" customHeight="1" thickBot="1">
      <c r="B55" s="15">
        <v>5</v>
      </c>
      <c r="C55" s="102"/>
      <c r="D55" s="102"/>
      <c r="E55" s="106">
        <v>5</v>
      </c>
      <c r="F55" s="106"/>
      <c r="G55" s="106" t="s">
        <v>21</v>
      </c>
      <c r="H55" s="106"/>
      <c r="I55" s="24"/>
      <c r="J55" s="24"/>
      <c r="K55" s="99"/>
      <c r="L55" s="100"/>
      <c r="M55" s="100"/>
      <c r="N55" s="100"/>
      <c r="O55" s="100"/>
      <c r="P55" s="101"/>
      <c r="Q55" s="102"/>
      <c r="R55" s="102"/>
    </row>
    <row r="56" spans="2:18" ht="18.75" customHeight="1" thickBot="1">
      <c r="B56" s="15">
        <v>6</v>
      </c>
      <c r="C56" s="102"/>
      <c r="D56" s="102"/>
      <c r="E56" s="106">
        <v>6</v>
      </c>
      <c r="F56" s="106"/>
      <c r="G56" s="106" t="s">
        <v>22</v>
      </c>
      <c r="H56" s="106"/>
      <c r="I56" s="24"/>
      <c r="J56" s="24"/>
      <c r="K56" s="99"/>
      <c r="L56" s="100"/>
      <c r="M56" s="100"/>
      <c r="N56" s="100"/>
      <c r="O56" s="100"/>
      <c r="P56" s="101"/>
      <c r="Q56" s="102"/>
      <c r="R56" s="102"/>
    </row>
    <row r="57" spans="2:18" ht="18.75" customHeight="1" thickBot="1">
      <c r="B57" s="15">
        <v>7</v>
      </c>
      <c r="C57" s="102"/>
      <c r="D57" s="102"/>
      <c r="E57" s="106">
        <v>7</v>
      </c>
      <c r="F57" s="106"/>
      <c r="G57" s="106" t="s">
        <v>23</v>
      </c>
      <c r="H57" s="106"/>
      <c r="I57" s="24"/>
      <c r="J57" s="24"/>
      <c r="K57" s="99"/>
      <c r="L57" s="100"/>
      <c r="M57" s="100"/>
      <c r="N57" s="100"/>
      <c r="O57" s="100"/>
      <c r="P57" s="101"/>
      <c r="Q57" s="102"/>
      <c r="R57" s="102"/>
    </row>
    <row r="58" spans="2:18" ht="18.75" customHeight="1" thickBot="1">
      <c r="B58" s="15">
        <v>8</v>
      </c>
      <c r="C58" s="102"/>
      <c r="D58" s="102"/>
      <c r="E58" s="106">
        <v>8</v>
      </c>
      <c r="F58" s="106"/>
      <c r="G58" s="106" t="s">
        <v>24</v>
      </c>
      <c r="H58" s="106"/>
      <c r="I58" s="24"/>
      <c r="J58" s="24"/>
      <c r="K58" s="99"/>
      <c r="L58" s="100"/>
      <c r="M58" s="100"/>
      <c r="N58" s="100"/>
      <c r="O58" s="100"/>
      <c r="P58" s="101"/>
      <c r="Q58" s="102"/>
      <c r="R58" s="102"/>
    </row>
    <row r="59" spans="2:18" ht="18.75" customHeight="1" thickBot="1">
      <c r="B59" s="15">
        <v>9</v>
      </c>
      <c r="C59" s="102"/>
      <c r="D59" s="102"/>
      <c r="E59" s="106">
        <v>9</v>
      </c>
      <c r="F59" s="106"/>
      <c r="G59" s="106" t="s">
        <v>25</v>
      </c>
      <c r="H59" s="106"/>
      <c r="I59" s="24"/>
      <c r="J59" s="24"/>
      <c r="K59" s="99"/>
      <c r="L59" s="100"/>
      <c r="M59" s="100"/>
      <c r="N59" s="100"/>
      <c r="O59" s="100"/>
      <c r="P59" s="101"/>
      <c r="Q59" s="102"/>
      <c r="R59" s="102"/>
    </row>
    <row r="60" spans="2:18" ht="18.75" customHeight="1" thickBot="1">
      <c r="B60" s="15">
        <v>10</v>
      </c>
      <c r="C60" s="102"/>
      <c r="D60" s="102"/>
      <c r="E60" s="106">
        <v>10</v>
      </c>
      <c r="F60" s="106"/>
      <c r="G60" s="102"/>
      <c r="H60" s="102"/>
      <c r="I60" s="24"/>
      <c r="J60" s="24"/>
      <c r="K60" s="99"/>
      <c r="L60" s="100"/>
      <c r="M60" s="100"/>
      <c r="N60" s="100"/>
      <c r="O60" s="100"/>
      <c r="P60" s="101"/>
      <c r="Q60" s="102"/>
      <c r="R60" s="102"/>
    </row>
    <row r="61" spans="2:18" ht="18.75" customHeight="1" thickBot="1">
      <c r="B61" s="15">
        <v>11</v>
      </c>
      <c r="C61" s="102"/>
      <c r="D61" s="102"/>
      <c r="E61" s="106">
        <v>11</v>
      </c>
      <c r="F61" s="106"/>
      <c r="G61" s="102"/>
      <c r="H61" s="102"/>
      <c r="I61" s="24"/>
      <c r="J61" s="24"/>
      <c r="K61" s="99"/>
      <c r="L61" s="100"/>
      <c r="M61" s="100"/>
      <c r="N61" s="100"/>
      <c r="O61" s="100"/>
      <c r="P61" s="101"/>
      <c r="Q61" s="102"/>
      <c r="R61" s="102"/>
    </row>
    <row r="62" spans="2:18" ht="18.75" customHeight="1" thickBot="1">
      <c r="B62" s="15">
        <v>12</v>
      </c>
      <c r="C62" s="102"/>
      <c r="D62" s="102"/>
      <c r="E62" s="106">
        <v>12</v>
      </c>
      <c r="F62" s="106"/>
      <c r="G62" s="102"/>
      <c r="H62" s="102"/>
      <c r="I62" s="24"/>
      <c r="J62" s="24"/>
      <c r="K62" s="99"/>
      <c r="L62" s="100"/>
      <c r="M62" s="100"/>
      <c r="N62" s="100"/>
      <c r="O62" s="100"/>
      <c r="P62" s="101"/>
      <c r="Q62" s="102"/>
      <c r="R62" s="102"/>
    </row>
    <row r="63" spans="2:18" ht="18.75" customHeight="1" thickBot="1">
      <c r="B63" s="15">
        <v>13</v>
      </c>
      <c r="C63" s="102"/>
      <c r="D63" s="102"/>
      <c r="E63" s="106">
        <v>13</v>
      </c>
      <c r="F63" s="106"/>
      <c r="G63" s="102"/>
      <c r="H63" s="102"/>
      <c r="I63" s="24"/>
      <c r="J63" s="24"/>
      <c r="K63" s="99"/>
      <c r="L63" s="100"/>
      <c r="M63" s="100"/>
      <c r="N63" s="100"/>
      <c r="O63" s="100"/>
      <c r="P63" s="101"/>
      <c r="Q63" s="102"/>
      <c r="R63" s="102"/>
    </row>
    <row r="64" spans="2:18" ht="18.75" customHeight="1" thickBot="1">
      <c r="B64" s="15">
        <v>14</v>
      </c>
      <c r="C64" s="102"/>
      <c r="D64" s="102"/>
      <c r="E64" s="106">
        <v>14</v>
      </c>
      <c r="F64" s="106"/>
      <c r="G64" s="102"/>
      <c r="H64" s="102"/>
      <c r="I64" s="24"/>
      <c r="J64" s="24"/>
      <c r="K64" s="99"/>
      <c r="L64" s="100"/>
      <c r="M64" s="100"/>
      <c r="N64" s="100"/>
      <c r="O64" s="100"/>
      <c r="P64" s="101"/>
      <c r="Q64" s="102"/>
      <c r="R64" s="102"/>
    </row>
    <row r="65" spans="2:18" ht="18.75" customHeight="1" thickBot="1">
      <c r="B65" s="15">
        <v>15</v>
      </c>
      <c r="C65" s="102"/>
      <c r="D65" s="102"/>
      <c r="E65" s="106">
        <v>15</v>
      </c>
      <c r="F65" s="106"/>
      <c r="G65" s="102"/>
      <c r="H65" s="102"/>
      <c r="I65" s="24"/>
      <c r="J65" s="24"/>
      <c r="K65" s="99"/>
      <c r="L65" s="100"/>
      <c r="M65" s="100"/>
      <c r="N65" s="100"/>
      <c r="O65" s="100"/>
      <c r="P65" s="101"/>
      <c r="Q65" s="102"/>
      <c r="R65" s="102"/>
    </row>
    <row r="66" spans="2:18" ht="18.75" customHeight="1" thickBot="1">
      <c r="B66" s="15">
        <v>16</v>
      </c>
      <c r="C66" s="102"/>
      <c r="D66" s="102"/>
      <c r="E66" s="106">
        <v>16</v>
      </c>
      <c r="F66" s="106"/>
      <c r="G66" s="102"/>
      <c r="H66" s="102"/>
      <c r="I66" s="24"/>
      <c r="J66" s="24"/>
      <c r="K66" s="99"/>
      <c r="L66" s="100"/>
      <c r="M66" s="100"/>
      <c r="N66" s="100"/>
      <c r="O66" s="100"/>
      <c r="P66" s="101"/>
      <c r="Q66" s="102"/>
      <c r="R66" s="102"/>
    </row>
    <row r="67" spans="2:18" ht="18.75" customHeight="1" thickBot="1">
      <c r="B67" s="15">
        <v>17</v>
      </c>
      <c r="C67" s="102"/>
      <c r="D67" s="102"/>
      <c r="E67" s="106">
        <v>17</v>
      </c>
      <c r="F67" s="106"/>
      <c r="G67" s="102"/>
      <c r="H67" s="102"/>
      <c r="I67" s="24"/>
      <c r="J67" s="24"/>
      <c r="K67" s="99"/>
      <c r="L67" s="100"/>
      <c r="M67" s="100"/>
      <c r="N67" s="100"/>
      <c r="O67" s="100"/>
      <c r="P67" s="101"/>
      <c r="Q67" s="102"/>
      <c r="R67" s="102"/>
    </row>
    <row r="68" spans="2:18" ht="18.75" customHeight="1" thickBot="1">
      <c r="B68" s="15">
        <v>18</v>
      </c>
      <c r="C68" s="102"/>
      <c r="D68" s="102"/>
      <c r="E68" s="106">
        <v>18</v>
      </c>
      <c r="F68" s="106"/>
      <c r="G68" s="102"/>
      <c r="H68" s="102"/>
      <c r="I68" s="24"/>
      <c r="J68" s="24"/>
      <c r="K68" s="99"/>
      <c r="L68" s="100"/>
      <c r="M68" s="100"/>
      <c r="N68" s="100"/>
      <c r="O68" s="100"/>
      <c r="P68" s="101"/>
      <c r="Q68" s="102"/>
      <c r="R68" s="102"/>
    </row>
    <row r="69" spans="2:18" ht="18.75" customHeight="1" thickBot="1">
      <c r="B69" s="15">
        <v>19</v>
      </c>
      <c r="C69" s="102"/>
      <c r="D69" s="102"/>
      <c r="E69" s="106">
        <v>19</v>
      </c>
      <c r="F69" s="106"/>
      <c r="G69" s="102"/>
      <c r="H69" s="102"/>
      <c r="I69" s="24"/>
      <c r="J69" s="24"/>
      <c r="K69" s="99"/>
      <c r="L69" s="100"/>
      <c r="M69" s="100"/>
      <c r="N69" s="100"/>
      <c r="O69" s="100"/>
      <c r="P69" s="101"/>
      <c r="Q69" s="102"/>
      <c r="R69" s="102"/>
    </row>
    <row r="70" spans="2:18" ht="18.75" customHeight="1" thickBot="1">
      <c r="B70" s="15">
        <v>20</v>
      </c>
      <c r="C70" s="102"/>
      <c r="D70" s="102"/>
      <c r="E70" s="106">
        <v>20</v>
      </c>
      <c r="F70" s="106"/>
      <c r="G70" s="102"/>
      <c r="H70" s="102"/>
      <c r="I70" s="24"/>
      <c r="J70" s="24"/>
      <c r="K70" s="99"/>
      <c r="L70" s="100"/>
      <c r="M70" s="100"/>
      <c r="N70" s="100"/>
      <c r="O70" s="100"/>
      <c r="P70" s="101"/>
      <c r="Q70" s="102"/>
      <c r="R70" s="102"/>
    </row>
    <row r="71" ht="18.75" customHeight="1">
      <c r="C71" s="1" t="s">
        <v>69</v>
      </c>
    </row>
    <row r="72" spans="3:45" ht="18.75" customHeight="1">
      <c r="C72" s="1" t="s">
        <v>67</v>
      </c>
      <c r="AS72" s="13"/>
    </row>
    <row r="73" ht="18.75" customHeight="1">
      <c r="C73" s="1" t="s">
        <v>68</v>
      </c>
    </row>
    <row r="74" ht="18.75" customHeight="1">
      <c r="C74" s="7"/>
    </row>
    <row r="75" ht="18.75" customHeight="1">
      <c r="A75" s="25" t="s">
        <v>76</v>
      </c>
    </row>
    <row r="76" ht="9" customHeight="1" thickBot="1"/>
    <row r="77" spans="2:49" ht="18.75" customHeight="1">
      <c r="B77" s="72" t="s">
        <v>128</v>
      </c>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4"/>
      <c r="AE77" s="26"/>
      <c r="AF77" s="26"/>
      <c r="AG77" s="26"/>
      <c r="AH77" s="26"/>
      <c r="AI77" s="26"/>
      <c r="AJ77" s="26"/>
      <c r="AK77" s="26"/>
      <c r="AL77" s="26"/>
      <c r="AM77" s="26"/>
      <c r="AN77" s="26"/>
      <c r="AO77" s="26"/>
      <c r="AP77" s="26"/>
      <c r="AQ77" s="26"/>
      <c r="AR77" s="26"/>
      <c r="AS77" s="26"/>
      <c r="AT77" s="26"/>
      <c r="AU77" s="26"/>
      <c r="AV77" s="26"/>
      <c r="AW77" s="26"/>
    </row>
    <row r="78" spans="2:49" ht="18.75" customHeight="1">
      <c r="B78" s="75"/>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7"/>
      <c r="AE78" s="6"/>
      <c r="AF78" s="6"/>
      <c r="AG78" s="6"/>
      <c r="AH78" s="6"/>
      <c r="AI78" s="6"/>
      <c r="AJ78" s="6"/>
      <c r="AK78" s="6"/>
      <c r="AL78" s="6"/>
      <c r="AM78" s="6"/>
      <c r="AN78" s="6"/>
      <c r="AO78" s="6"/>
      <c r="AP78" s="6"/>
      <c r="AQ78" s="6"/>
      <c r="AR78" s="6"/>
      <c r="AS78" s="6"/>
      <c r="AT78" s="6"/>
      <c r="AU78" s="6"/>
      <c r="AV78" s="6"/>
      <c r="AW78" s="6"/>
    </row>
    <row r="79" spans="2:49" ht="18.75" customHeight="1">
      <c r="B79" s="75"/>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7"/>
      <c r="AE79" s="6"/>
      <c r="AF79" s="6"/>
      <c r="AG79" s="6"/>
      <c r="AH79" s="6"/>
      <c r="AI79" s="6"/>
      <c r="AJ79" s="6"/>
      <c r="AK79" s="6"/>
      <c r="AL79" s="6"/>
      <c r="AM79" s="6"/>
      <c r="AN79" s="6"/>
      <c r="AO79" s="6"/>
      <c r="AP79" s="6"/>
      <c r="AQ79" s="6"/>
      <c r="AR79" s="6"/>
      <c r="AS79" s="6"/>
      <c r="AT79" s="6"/>
      <c r="AU79" s="6"/>
      <c r="AV79" s="6"/>
      <c r="AW79" s="6"/>
    </row>
    <row r="80" spans="2:49" ht="18.75" customHeight="1">
      <c r="B80" s="75"/>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7"/>
      <c r="AE80" s="6"/>
      <c r="AF80" s="6"/>
      <c r="AG80" s="6"/>
      <c r="AH80" s="6"/>
      <c r="AI80" s="6"/>
      <c r="AJ80" s="6"/>
      <c r="AK80" s="6"/>
      <c r="AL80" s="6"/>
      <c r="AM80" s="6"/>
      <c r="AN80" s="6"/>
      <c r="AO80" s="6"/>
      <c r="AP80" s="6"/>
      <c r="AQ80" s="6"/>
      <c r="AR80" s="6"/>
      <c r="AS80" s="6"/>
      <c r="AT80" s="6"/>
      <c r="AU80" s="6"/>
      <c r="AV80" s="6"/>
      <c r="AW80" s="6"/>
    </row>
    <row r="81" spans="2:49" ht="18.75" customHeight="1">
      <c r="B81" s="75"/>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7"/>
      <c r="AE81" s="6"/>
      <c r="AF81" s="6"/>
      <c r="AG81" s="6"/>
      <c r="AH81" s="6"/>
      <c r="AI81" s="6"/>
      <c r="AJ81" s="6"/>
      <c r="AK81" s="6"/>
      <c r="AL81" s="6"/>
      <c r="AM81" s="6"/>
      <c r="AN81" s="6"/>
      <c r="AO81" s="6"/>
      <c r="AP81" s="6"/>
      <c r="AQ81" s="6"/>
      <c r="AR81" s="6"/>
      <c r="AS81" s="6"/>
      <c r="AT81" s="6"/>
      <c r="AU81" s="6"/>
      <c r="AV81" s="6"/>
      <c r="AW81" s="6"/>
    </row>
    <row r="82" spans="2:49" ht="18.75" customHeight="1">
      <c r="B82" s="75"/>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7"/>
      <c r="AE82" s="6"/>
      <c r="AF82" s="6"/>
      <c r="AG82" s="6"/>
      <c r="AH82" s="6"/>
      <c r="AI82" s="6"/>
      <c r="AJ82" s="6"/>
      <c r="AK82" s="6"/>
      <c r="AL82" s="6"/>
      <c r="AM82" s="6"/>
      <c r="AN82" s="6"/>
      <c r="AO82" s="6"/>
      <c r="AP82" s="6"/>
      <c r="AQ82" s="6"/>
      <c r="AR82" s="6"/>
      <c r="AS82" s="6"/>
      <c r="AT82" s="6"/>
      <c r="AU82" s="6"/>
      <c r="AV82" s="6"/>
      <c r="AW82" s="6"/>
    </row>
    <row r="83" spans="2:49" ht="18.75" customHeight="1">
      <c r="B83" s="75"/>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7"/>
      <c r="AE83" s="6"/>
      <c r="AF83" s="6"/>
      <c r="AG83" s="6"/>
      <c r="AH83" s="6"/>
      <c r="AI83" s="6"/>
      <c r="AJ83" s="6"/>
      <c r="AK83" s="6"/>
      <c r="AL83" s="6"/>
      <c r="AM83" s="6"/>
      <c r="AN83" s="6"/>
      <c r="AO83" s="6"/>
      <c r="AP83" s="6"/>
      <c r="AQ83" s="6"/>
      <c r="AR83" s="6"/>
      <c r="AS83" s="6"/>
      <c r="AT83" s="6"/>
      <c r="AU83" s="6"/>
      <c r="AV83" s="6"/>
      <c r="AW83" s="6"/>
    </row>
    <row r="84" spans="2:49" ht="18.75" customHeight="1" thickBot="1">
      <c r="B84" s="78"/>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80"/>
      <c r="AE84" s="6"/>
      <c r="AF84" s="6"/>
      <c r="AG84" s="6"/>
      <c r="AH84" s="6"/>
      <c r="AI84" s="6"/>
      <c r="AJ84" s="6"/>
      <c r="AK84" s="6"/>
      <c r="AL84" s="6"/>
      <c r="AM84" s="6"/>
      <c r="AN84" s="6"/>
      <c r="AO84" s="6"/>
      <c r="AP84" s="6"/>
      <c r="AQ84" s="6"/>
      <c r="AR84" s="6"/>
      <c r="AS84" s="6"/>
      <c r="AT84" s="6"/>
      <c r="AU84" s="6"/>
      <c r="AV84" s="6"/>
      <c r="AW84" s="6"/>
    </row>
    <row r="85" spans="2:49" ht="18.75" customHeight="1">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6"/>
      <c r="AF85" s="6"/>
      <c r="AG85" s="6"/>
      <c r="AH85" s="6"/>
      <c r="AI85" s="6"/>
      <c r="AJ85" s="6"/>
      <c r="AK85" s="6"/>
      <c r="AL85" s="6"/>
      <c r="AM85" s="6"/>
      <c r="AN85" s="6"/>
      <c r="AO85" s="6"/>
      <c r="AP85" s="6"/>
      <c r="AQ85" s="6"/>
      <c r="AR85" s="6"/>
      <c r="AS85" s="6"/>
      <c r="AT85" s="6"/>
      <c r="AU85" s="6"/>
      <c r="AV85" s="6"/>
      <c r="AW85" s="6"/>
    </row>
    <row r="86" spans="2:49" ht="18.75" customHeight="1">
      <c r="B86" s="18"/>
      <c r="C86" s="18" t="s">
        <v>77</v>
      </c>
      <c r="D86" s="18"/>
      <c r="E86" s="18"/>
      <c r="F86" s="18"/>
      <c r="G86" s="18"/>
      <c r="H86" s="18"/>
      <c r="I86" s="18"/>
      <c r="J86" s="18"/>
      <c r="K86" s="18"/>
      <c r="L86" s="18"/>
      <c r="M86" s="18"/>
      <c r="N86" s="18"/>
      <c r="O86" s="18"/>
      <c r="P86" s="18"/>
      <c r="Q86" s="18"/>
      <c r="R86" s="18"/>
      <c r="S86" s="18"/>
      <c r="T86" s="18"/>
      <c r="U86" s="18"/>
      <c r="V86" s="18"/>
      <c r="W86" s="18"/>
      <c r="X86" s="18"/>
      <c r="Y86" s="18"/>
      <c r="Z86" s="18"/>
      <c r="AA86" s="18"/>
      <c r="AB86" s="6"/>
      <c r="AC86" s="6"/>
      <c r="AD86" s="6"/>
      <c r="AE86" s="6"/>
      <c r="AF86" s="6"/>
      <c r="AG86" s="6"/>
      <c r="AH86" s="6"/>
      <c r="AI86" s="6"/>
      <c r="AJ86" s="6"/>
      <c r="AK86" s="6"/>
      <c r="AL86" s="6"/>
      <c r="AM86" s="6"/>
      <c r="AN86" s="6"/>
      <c r="AO86" s="6"/>
      <c r="AP86" s="6"/>
      <c r="AQ86" s="6"/>
      <c r="AR86" s="6"/>
      <c r="AS86" s="6"/>
      <c r="AT86" s="6"/>
      <c r="AU86" s="6"/>
      <c r="AV86" s="6"/>
      <c r="AW86" s="6"/>
    </row>
    <row r="87" spans="2:49" ht="18.75" customHeight="1">
      <c r="B87" s="18"/>
      <c r="C87" s="18"/>
      <c r="D87" s="18" t="s">
        <v>119</v>
      </c>
      <c r="E87" s="18"/>
      <c r="F87" s="18"/>
      <c r="G87" s="18"/>
      <c r="H87" s="18"/>
      <c r="I87" s="18"/>
      <c r="J87" s="18"/>
      <c r="K87" s="18"/>
      <c r="L87" s="18"/>
      <c r="M87" s="18"/>
      <c r="N87" s="18"/>
      <c r="O87" s="18"/>
      <c r="P87" s="18"/>
      <c r="Q87" s="18"/>
      <c r="R87" s="18"/>
      <c r="S87" s="18"/>
      <c r="T87" s="18"/>
      <c r="U87" s="18"/>
      <c r="V87" s="18"/>
      <c r="W87" s="18"/>
      <c r="X87" s="18"/>
      <c r="Y87" s="18"/>
      <c r="Z87" s="18"/>
      <c r="AA87" s="18"/>
      <c r="AB87" s="6"/>
      <c r="AC87" s="6"/>
      <c r="AD87" s="6"/>
      <c r="AE87" s="6"/>
      <c r="AF87" s="6"/>
      <c r="AG87" s="6"/>
      <c r="AH87" s="6"/>
      <c r="AI87" s="6"/>
      <c r="AJ87" s="6"/>
      <c r="AK87" s="6"/>
      <c r="AL87" s="6"/>
      <c r="AM87" s="6"/>
      <c r="AN87" s="6"/>
      <c r="AO87" s="6"/>
      <c r="AP87" s="6"/>
      <c r="AQ87" s="6"/>
      <c r="AR87" s="6"/>
      <c r="AS87" s="6"/>
      <c r="AT87" s="6"/>
      <c r="AU87" s="6"/>
      <c r="AV87" s="6"/>
      <c r="AW87" s="6"/>
    </row>
    <row r="88" spans="2:49" ht="18.75" customHeight="1" thickBot="1">
      <c r="B88" s="18"/>
      <c r="C88" s="18"/>
      <c r="D88" s="18" t="s">
        <v>78</v>
      </c>
      <c r="E88" s="18"/>
      <c r="F88" s="18"/>
      <c r="G88" s="18"/>
      <c r="H88" s="18"/>
      <c r="I88" s="18"/>
      <c r="J88" s="18"/>
      <c r="K88" s="18"/>
      <c r="L88" s="18"/>
      <c r="M88" s="18"/>
      <c r="N88" s="18"/>
      <c r="O88" s="18"/>
      <c r="P88" s="18"/>
      <c r="Q88" s="18"/>
      <c r="R88" s="18"/>
      <c r="S88" s="18"/>
      <c r="T88" s="18"/>
      <c r="U88" s="18"/>
      <c r="V88" s="18"/>
      <c r="W88" s="18"/>
      <c r="X88" s="18"/>
      <c r="Y88" s="18"/>
      <c r="Z88" s="18"/>
      <c r="AA88" s="18"/>
      <c r="AB88" s="6"/>
      <c r="AC88" s="6"/>
      <c r="AD88" s="6"/>
      <c r="AE88" s="6"/>
      <c r="AF88" s="6"/>
      <c r="AG88" s="6"/>
      <c r="AH88" s="6"/>
      <c r="AI88" s="6"/>
      <c r="AJ88" s="6"/>
      <c r="AK88" s="6"/>
      <c r="AL88" s="6"/>
      <c r="AM88" s="6"/>
      <c r="AN88" s="6"/>
      <c r="AO88" s="6"/>
      <c r="AP88" s="6"/>
      <c r="AQ88" s="6"/>
      <c r="AR88" s="6"/>
      <c r="AS88" s="6"/>
      <c r="AT88" s="6"/>
      <c r="AU88" s="6"/>
      <c r="AV88" s="6"/>
      <c r="AW88" s="6"/>
    </row>
    <row r="89" spans="4:36" ht="18.75" customHeight="1">
      <c r="D89" s="1" t="s">
        <v>79</v>
      </c>
      <c r="AJ89" s="57" t="s">
        <v>131</v>
      </c>
    </row>
    <row r="90" spans="4:36" ht="18.75" customHeight="1">
      <c r="D90" s="1" t="s">
        <v>127</v>
      </c>
      <c r="AJ90" s="58" t="s">
        <v>132</v>
      </c>
    </row>
    <row r="91" ht="18.75" customHeight="1" thickBot="1">
      <c r="AJ91" s="58" t="s">
        <v>133</v>
      </c>
    </row>
    <row r="92" spans="2:36" ht="18.75" customHeight="1">
      <c r="B92" s="141" t="s">
        <v>126</v>
      </c>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3"/>
      <c r="AJ92" s="58" t="s">
        <v>134</v>
      </c>
    </row>
    <row r="93" spans="2:36" ht="18.75" customHeight="1">
      <c r="B93" s="144"/>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6"/>
      <c r="AJ93" s="58" t="s">
        <v>135</v>
      </c>
    </row>
    <row r="94" spans="2:36" ht="18.75" customHeight="1">
      <c r="B94" s="144"/>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6"/>
      <c r="AJ94" s="58" t="s">
        <v>136</v>
      </c>
    </row>
    <row r="95" spans="2:36" ht="18.75" customHeight="1">
      <c r="B95" s="144"/>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6"/>
      <c r="AJ95" s="58" t="s">
        <v>137</v>
      </c>
    </row>
    <row r="96" spans="2:36" ht="18.75" customHeight="1">
      <c r="B96" s="144"/>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6"/>
      <c r="AJ96" s="58" t="s">
        <v>138</v>
      </c>
    </row>
    <row r="97" spans="2:36" ht="18.75" customHeight="1">
      <c r="B97" s="144"/>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6"/>
      <c r="AJ97" s="58" t="s">
        <v>139</v>
      </c>
    </row>
    <row r="98" spans="2:36" ht="18.75" customHeight="1">
      <c r="B98" s="144"/>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6"/>
      <c r="AJ98" s="58" t="s">
        <v>140</v>
      </c>
    </row>
    <row r="99" spans="2:36" ht="18.75" customHeight="1" thickBot="1">
      <c r="B99" s="147"/>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9"/>
      <c r="AJ99" s="58" t="s">
        <v>141</v>
      </c>
    </row>
    <row r="100" spans="4:36" ht="18.75" customHeight="1" thickBot="1">
      <c r="D100" s="1" t="s">
        <v>121</v>
      </c>
      <c r="AJ100" s="59" t="s">
        <v>142</v>
      </c>
    </row>
    <row r="101" ht="18.75" customHeight="1"/>
    <row r="102" spans="1:29" ht="18.75" customHeight="1">
      <c r="A102" s="61" t="s">
        <v>129</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row>
    <row r="103" ht="18.75" customHeight="1" thickBot="1">
      <c r="C103" s="1" t="s">
        <v>130</v>
      </c>
    </row>
    <row r="104" spans="3:30" ht="18.75" customHeight="1" thickBot="1">
      <c r="C104" s="123" t="s">
        <v>163</v>
      </c>
      <c r="D104" s="124"/>
      <c r="E104" s="124"/>
      <c r="F104" s="124"/>
      <c r="G104" s="124"/>
      <c r="H104" s="124"/>
      <c r="I104" s="124"/>
      <c r="J104" s="124"/>
      <c r="K104" s="125"/>
      <c r="L104" s="140" t="s">
        <v>145</v>
      </c>
      <c r="M104" s="135"/>
      <c r="N104" s="135"/>
      <c r="O104" s="135"/>
      <c r="P104" s="135"/>
      <c r="Q104" s="135"/>
      <c r="R104" s="135"/>
      <c r="S104" s="135"/>
      <c r="T104" s="135"/>
      <c r="U104" s="135"/>
      <c r="V104" s="135"/>
      <c r="W104" s="135"/>
      <c r="X104" s="135"/>
      <c r="Y104" s="135"/>
      <c r="Z104" s="135"/>
      <c r="AA104" s="135"/>
      <c r="AB104" s="135"/>
      <c r="AC104" s="135"/>
      <c r="AD104" s="135"/>
    </row>
    <row r="105" ht="18.75" customHeight="1" thickBot="1"/>
    <row r="106" spans="2:30" ht="18.75" customHeight="1">
      <c r="B106" s="114" t="s">
        <v>146</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6"/>
    </row>
    <row r="107" spans="2:30" ht="18.75" customHeight="1">
      <c r="B107" s="117"/>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9"/>
    </row>
    <row r="108" spans="2:30" ht="18.75" customHeight="1">
      <c r="B108" s="117"/>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9"/>
    </row>
    <row r="109" spans="2:30" ht="18.75" customHeight="1">
      <c r="B109" s="117"/>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9"/>
    </row>
    <row r="110" spans="2:30" ht="18.75" customHeight="1" thickBot="1">
      <c r="B110" s="120"/>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2"/>
    </row>
    <row r="111" ht="18.75" customHeight="1"/>
    <row r="112" spans="3:4" ht="18.75" customHeight="1">
      <c r="C112" s="1" t="s">
        <v>120</v>
      </c>
      <c r="D112" s="1" t="s">
        <v>124</v>
      </c>
    </row>
    <row r="113" ht="18.75" customHeight="1" thickBot="1"/>
    <row r="114" spans="2:30" ht="18.75" customHeight="1">
      <c r="B114" s="126" t="s">
        <v>125</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8"/>
    </row>
    <row r="115" spans="2:30" ht="18.75" customHeight="1">
      <c r="B115" s="129"/>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1"/>
    </row>
    <row r="116" spans="2:30" ht="18.75" customHeight="1">
      <c r="B116" s="129"/>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1"/>
    </row>
    <row r="117" spans="2:30" ht="18.75" customHeight="1">
      <c r="B117" s="129"/>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1"/>
    </row>
    <row r="118" spans="2:30" ht="18.75" customHeight="1" thickBot="1">
      <c r="B118" s="132"/>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4"/>
    </row>
    <row r="119" ht="18.75" customHeight="1">
      <c r="D119" s="1" t="s">
        <v>123</v>
      </c>
    </row>
    <row r="120" ht="18.75" customHeight="1"/>
    <row r="121" ht="18.75" customHeight="1" thickBot="1"/>
    <row r="122" spans="1:10" ht="18.75" customHeight="1" thickBot="1">
      <c r="A122" s="66" t="s">
        <v>112</v>
      </c>
      <c r="B122" s="66"/>
      <c r="C122" s="66"/>
      <c r="D122" s="66"/>
      <c r="F122" s="67"/>
      <c r="G122" s="68"/>
      <c r="H122" s="68"/>
      <c r="I122" s="69"/>
      <c r="J122" t="s">
        <v>113</v>
      </c>
    </row>
    <row r="123" spans="4:20" ht="18.75" customHeight="1">
      <c r="D123" s="70" t="s">
        <v>117</v>
      </c>
      <c r="E123" s="70"/>
      <c r="F123" s="70"/>
      <c r="G123" s="70"/>
      <c r="H123" s="70"/>
      <c r="I123" s="70"/>
      <c r="J123" s="70"/>
      <c r="K123" s="70"/>
      <c r="L123" s="70"/>
      <c r="M123" s="70"/>
      <c r="N123" s="70"/>
      <c r="O123" s="70"/>
      <c r="P123" s="70"/>
      <c r="Q123" s="70"/>
      <c r="R123" s="70"/>
      <c r="S123" s="70"/>
      <c r="T123" s="70"/>
    </row>
    <row r="125" ht="13.5" thickBot="1"/>
    <row r="126" spans="1:36" ht="12.75">
      <c r="A126" s="61" t="s">
        <v>94</v>
      </c>
      <c r="B126" s="61"/>
      <c r="C126" s="61"/>
      <c r="D126" s="61"/>
      <c r="P126" s="62" t="s">
        <v>116</v>
      </c>
      <c r="Q126" s="62"/>
      <c r="R126" s="62"/>
      <c r="S126" s="62"/>
      <c r="T126" s="62"/>
      <c r="U126" s="62"/>
      <c r="V126" s="62"/>
      <c r="W126" s="62"/>
      <c r="X126" s="62"/>
      <c r="Y126" s="62"/>
      <c r="Z126" s="62"/>
      <c r="AJ126" s="57" t="s">
        <v>131</v>
      </c>
    </row>
    <row r="127" spans="2:36" ht="12.75">
      <c r="B127" s="95" t="s">
        <v>95</v>
      </c>
      <c r="C127" s="96"/>
      <c r="D127" s="96"/>
      <c r="E127" s="96"/>
      <c r="F127" s="96"/>
      <c r="G127" s="97"/>
      <c r="H127" s="98" t="s">
        <v>96</v>
      </c>
      <c r="I127" s="98"/>
      <c r="J127" s="98"/>
      <c r="K127" s="98"/>
      <c r="L127" s="98"/>
      <c r="P127" s="95" t="s">
        <v>95</v>
      </c>
      <c r="Q127" s="96"/>
      <c r="R127" s="96"/>
      <c r="S127" s="96"/>
      <c r="T127" s="96"/>
      <c r="U127" s="97"/>
      <c r="V127" s="98" t="s">
        <v>96</v>
      </c>
      <c r="W127" s="98"/>
      <c r="X127" s="98"/>
      <c r="Y127" s="98"/>
      <c r="Z127" s="98"/>
      <c r="AJ127" s="58" t="s">
        <v>132</v>
      </c>
    </row>
    <row r="128" spans="1:36" ht="16.5" customHeight="1">
      <c r="A128" s="1">
        <v>1</v>
      </c>
      <c r="B128" s="89"/>
      <c r="C128" s="90"/>
      <c r="D128" s="90"/>
      <c r="E128" s="90"/>
      <c r="F128" s="90"/>
      <c r="G128" s="91"/>
      <c r="H128" s="64"/>
      <c r="I128" s="64"/>
      <c r="J128" s="64"/>
      <c r="K128" s="64"/>
      <c r="L128" s="64"/>
      <c r="O128" s="1">
        <v>1</v>
      </c>
      <c r="P128" s="82" t="s">
        <v>97</v>
      </c>
      <c r="Q128" s="83"/>
      <c r="R128" s="83"/>
      <c r="S128" s="83"/>
      <c r="T128" s="83"/>
      <c r="U128" s="84"/>
      <c r="V128" s="85" t="s">
        <v>156</v>
      </c>
      <c r="W128" s="85"/>
      <c r="X128" s="85"/>
      <c r="Y128" s="85"/>
      <c r="Z128" s="85"/>
      <c r="AJ128" s="58" t="s">
        <v>133</v>
      </c>
    </row>
    <row r="129" spans="1:36" ht="16.5" customHeight="1">
      <c r="A129" s="1">
        <v>2</v>
      </c>
      <c r="B129" s="89"/>
      <c r="C129" s="90"/>
      <c r="D129" s="90"/>
      <c r="E129" s="90"/>
      <c r="F129" s="90"/>
      <c r="G129" s="91"/>
      <c r="H129" s="64"/>
      <c r="I129" s="64"/>
      <c r="J129" s="64"/>
      <c r="K129" s="64"/>
      <c r="L129" s="64"/>
      <c r="O129" s="1">
        <v>2</v>
      </c>
      <c r="P129" s="82" t="s">
        <v>98</v>
      </c>
      <c r="Q129" s="83"/>
      <c r="R129" s="83"/>
      <c r="S129" s="83"/>
      <c r="T129" s="83"/>
      <c r="U129" s="84"/>
      <c r="V129" s="85" t="s">
        <v>157</v>
      </c>
      <c r="W129" s="85"/>
      <c r="X129" s="85"/>
      <c r="Y129" s="85"/>
      <c r="Z129" s="85"/>
      <c r="AJ129" s="58" t="s">
        <v>134</v>
      </c>
    </row>
    <row r="130" spans="1:36" ht="16.5" customHeight="1">
      <c r="A130" s="1">
        <v>3</v>
      </c>
      <c r="B130" s="89"/>
      <c r="C130" s="90"/>
      <c r="D130" s="90"/>
      <c r="E130" s="90"/>
      <c r="F130" s="90"/>
      <c r="G130" s="91"/>
      <c r="H130" s="64"/>
      <c r="I130" s="64"/>
      <c r="J130" s="64"/>
      <c r="K130" s="64"/>
      <c r="L130" s="64"/>
      <c r="O130" s="1">
        <v>3</v>
      </c>
      <c r="P130" s="82" t="s">
        <v>99</v>
      </c>
      <c r="Q130" s="83"/>
      <c r="R130" s="83"/>
      <c r="S130" s="83"/>
      <c r="T130" s="83"/>
      <c r="U130" s="84"/>
      <c r="V130" s="85" t="s">
        <v>103</v>
      </c>
      <c r="W130" s="85"/>
      <c r="X130" s="85"/>
      <c r="Y130" s="85"/>
      <c r="Z130" s="85"/>
      <c r="AA130" s="136" t="s">
        <v>159</v>
      </c>
      <c r="AB130" s="70"/>
      <c r="AC130" s="70"/>
      <c r="AD130" s="70"/>
      <c r="AE130" s="70"/>
      <c r="AF130" s="70"/>
      <c r="AG130" s="70"/>
      <c r="AJ130" s="58" t="s">
        <v>135</v>
      </c>
    </row>
    <row r="131" spans="1:36" ht="16.5" customHeight="1">
      <c r="A131" s="1">
        <v>4</v>
      </c>
      <c r="B131" s="89"/>
      <c r="C131" s="90"/>
      <c r="D131" s="90"/>
      <c r="E131" s="90"/>
      <c r="F131" s="90"/>
      <c r="G131" s="91"/>
      <c r="H131" s="64"/>
      <c r="I131" s="64"/>
      <c r="J131" s="64"/>
      <c r="K131" s="64"/>
      <c r="L131" s="64"/>
      <c r="O131" s="1">
        <v>4</v>
      </c>
      <c r="P131" s="82" t="s">
        <v>100</v>
      </c>
      <c r="Q131" s="83"/>
      <c r="R131" s="83"/>
      <c r="S131" s="83"/>
      <c r="T131" s="83"/>
      <c r="U131" s="84"/>
      <c r="V131" s="85" t="s">
        <v>158</v>
      </c>
      <c r="W131" s="85"/>
      <c r="X131" s="85"/>
      <c r="Y131" s="85"/>
      <c r="Z131" s="85"/>
      <c r="AJ131" s="58" t="s">
        <v>136</v>
      </c>
    </row>
    <row r="132" spans="1:36" ht="16.5" customHeight="1">
      <c r="A132" s="1">
        <v>5</v>
      </c>
      <c r="B132" s="89"/>
      <c r="C132" s="90"/>
      <c r="D132" s="90"/>
      <c r="E132" s="90"/>
      <c r="F132" s="90"/>
      <c r="G132" s="91"/>
      <c r="H132" s="64"/>
      <c r="I132" s="64"/>
      <c r="J132" s="64"/>
      <c r="K132" s="64"/>
      <c r="L132" s="64"/>
      <c r="O132" s="1">
        <v>5</v>
      </c>
      <c r="P132" s="82" t="s">
        <v>160</v>
      </c>
      <c r="Q132" s="83"/>
      <c r="R132" s="83"/>
      <c r="S132" s="83"/>
      <c r="T132" s="83"/>
      <c r="U132" s="84"/>
      <c r="V132" s="85" t="s">
        <v>104</v>
      </c>
      <c r="W132" s="85"/>
      <c r="X132" s="85"/>
      <c r="Y132" s="85"/>
      <c r="Z132" s="85"/>
      <c r="AJ132" s="58" t="s">
        <v>138</v>
      </c>
    </row>
    <row r="133" spans="1:36" ht="16.5" customHeight="1">
      <c r="A133" s="1">
        <v>6</v>
      </c>
      <c r="B133" s="89"/>
      <c r="C133" s="90"/>
      <c r="D133" s="90"/>
      <c r="E133" s="90"/>
      <c r="F133" s="90"/>
      <c r="G133" s="91"/>
      <c r="H133" s="64"/>
      <c r="I133" s="64"/>
      <c r="J133" s="64"/>
      <c r="K133" s="64"/>
      <c r="L133" s="64"/>
      <c r="O133" s="1">
        <v>6</v>
      </c>
      <c r="P133" s="82" t="s">
        <v>102</v>
      </c>
      <c r="Q133" s="83"/>
      <c r="R133" s="83"/>
      <c r="S133" s="83"/>
      <c r="T133" s="83"/>
      <c r="U133" s="84"/>
      <c r="V133" s="85" t="s">
        <v>105</v>
      </c>
      <c r="W133" s="85"/>
      <c r="X133" s="85"/>
      <c r="Y133" s="85"/>
      <c r="Z133" s="85"/>
      <c r="AJ133" s="58" t="s">
        <v>139</v>
      </c>
    </row>
    <row r="134" spans="1:36" ht="16.5" customHeight="1">
      <c r="A134" s="1">
        <v>7</v>
      </c>
      <c r="B134" s="89"/>
      <c r="C134" s="90"/>
      <c r="D134" s="90"/>
      <c r="E134" s="90"/>
      <c r="F134" s="90"/>
      <c r="G134" s="91"/>
      <c r="H134" s="92"/>
      <c r="I134" s="93"/>
      <c r="J134" s="93"/>
      <c r="K134" s="93"/>
      <c r="L134" s="94"/>
      <c r="O134" s="1">
        <v>7</v>
      </c>
      <c r="P134" s="82"/>
      <c r="Q134" s="83"/>
      <c r="R134" s="83"/>
      <c r="S134" s="83"/>
      <c r="T134" s="83"/>
      <c r="U134" s="84"/>
      <c r="V134" s="86"/>
      <c r="W134" s="87"/>
      <c r="X134" s="87"/>
      <c r="Y134" s="87"/>
      <c r="Z134" s="88"/>
      <c r="AJ134" s="58" t="s">
        <v>143</v>
      </c>
    </row>
    <row r="135" ht="12.75">
      <c r="AJ135" s="58" t="s">
        <v>141</v>
      </c>
    </row>
    <row r="136" ht="13.5" thickBot="1">
      <c r="AJ136" s="59" t="s">
        <v>142</v>
      </c>
    </row>
    <row r="137" spans="2:9" ht="12.75">
      <c r="B137" s="81" t="s">
        <v>101</v>
      </c>
      <c r="C137" s="81"/>
      <c r="D137" s="81"/>
      <c r="E137" s="81"/>
      <c r="F137" s="81"/>
      <c r="G137" s="81"/>
      <c r="H137" s="81"/>
      <c r="I137" s="81"/>
    </row>
    <row r="139" spans="3:26" ht="12.75">
      <c r="C139" s="70" t="s">
        <v>106</v>
      </c>
      <c r="D139" s="70"/>
      <c r="E139" s="70"/>
      <c r="F139" s="70"/>
      <c r="G139" s="70"/>
      <c r="H139" s="70"/>
      <c r="I139" s="70"/>
      <c r="J139" s="70"/>
      <c r="K139" s="70"/>
      <c r="L139" s="70"/>
      <c r="M139" s="70"/>
      <c r="N139" s="70"/>
      <c r="O139" s="70"/>
      <c r="P139" s="70"/>
      <c r="Q139" s="70"/>
      <c r="R139" s="70"/>
      <c r="S139" s="70"/>
      <c r="T139" s="70"/>
      <c r="U139" s="70"/>
      <c r="V139" s="70"/>
      <c r="W139" s="70"/>
      <c r="X139" s="70"/>
      <c r="Y139" s="70"/>
      <c r="Z139" s="70"/>
    </row>
    <row r="141" spans="3:26" ht="12.75">
      <c r="C141" s="71" t="s">
        <v>161</v>
      </c>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3" spans="3:26" ht="12.75">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row>
    <row r="144" spans="1:6" ht="12.75">
      <c r="A144" s="61" t="s">
        <v>107</v>
      </c>
      <c r="B144" s="61"/>
      <c r="C144" s="61"/>
      <c r="D144" s="61"/>
      <c r="E144" s="61"/>
      <c r="F144" s="61"/>
    </row>
    <row r="145" spans="2:6" ht="12.75">
      <c r="B145" s="2"/>
      <c r="C145" s="2"/>
      <c r="D145" s="2"/>
      <c r="E145" s="2"/>
      <c r="F145" s="2"/>
    </row>
    <row r="146" spans="2:26" ht="12.75">
      <c r="B146" s="2"/>
      <c r="C146" s="70" t="s">
        <v>111</v>
      </c>
      <c r="D146" s="70"/>
      <c r="E146" s="70"/>
      <c r="F146" s="70"/>
      <c r="G146" s="70"/>
      <c r="H146" s="70"/>
      <c r="I146" s="70"/>
      <c r="J146" s="70"/>
      <c r="K146" s="70"/>
      <c r="L146" s="70"/>
      <c r="M146" s="70"/>
      <c r="N146" s="70"/>
      <c r="O146" s="70"/>
      <c r="P146" s="70"/>
      <c r="Q146" s="70"/>
      <c r="R146" s="70"/>
      <c r="S146" s="70"/>
      <c r="T146" s="70"/>
      <c r="U146" s="70"/>
      <c r="V146" s="70"/>
      <c r="W146" s="70"/>
      <c r="X146" s="70"/>
      <c r="Y146" s="70"/>
      <c r="Z146" s="70"/>
    </row>
    <row r="147" spans="2:6" ht="12.75">
      <c r="B147" s="2"/>
      <c r="C147" s="2"/>
      <c r="D147" s="2"/>
      <c r="E147" s="2"/>
      <c r="F147" s="2"/>
    </row>
    <row r="148" spans="16:22" ht="12.75">
      <c r="P148" s="62" t="s">
        <v>116</v>
      </c>
      <c r="Q148" s="62"/>
      <c r="R148" s="62"/>
      <c r="S148" s="62"/>
      <c r="T148" s="62"/>
      <c r="U148" s="62"/>
      <c r="V148" s="62"/>
    </row>
    <row r="149" spans="2:22" ht="17.25" customHeight="1">
      <c r="B149" s="63" t="s">
        <v>108</v>
      </c>
      <c r="C149" s="63"/>
      <c r="D149" s="63"/>
      <c r="E149" s="63"/>
      <c r="F149" s="63"/>
      <c r="G149" s="64"/>
      <c r="H149" s="64"/>
      <c r="P149" s="63" t="s">
        <v>108</v>
      </c>
      <c r="Q149" s="63"/>
      <c r="R149" s="63"/>
      <c r="S149" s="63"/>
      <c r="T149" s="63"/>
      <c r="U149" s="65">
        <v>5</v>
      </c>
      <c r="V149" s="65"/>
    </row>
    <row r="150" spans="2:22" ht="17.25" customHeight="1">
      <c r="B150" s="63" t="s">
        <v>109</v>
      </c>
      <c r="C150" s="63"/>
      <c r="D150" s="63"/>
      <c r="E150" s="63"/>
      <c r="F150" s="63"/>
      <c r="G150" s="64"/>
      <c r="H150" s="64"/>
      <c r="P150" s="63" t="s">
        <v>109</v>
      </c>
      <c r="Q150" s="63"/>
      <c r="R150" s="63"/>
      <c r="S150" s="63"/>
      <c r="T150" s="63"/>
      <c r="U150" s="65">
        <v>3</v>
      </c>
      <c r="V150" s="65"/>
    </row>
    <row r="151" spans="2:22" ht="17.25" customHeight="1">
      <c r="B151" s="63" t="s">
        <v>110</v>
      </c>
      <c r="C151" s="63"/>
      <c r="D151" s="63"/>
      <c r="E151" s="63"/>
      <c r="F151" s="63"/>
      <c r="G151" s="64"/>
      <c r="H151" s="64"/>
      <c r="P151" s="63" t="s">
        <v>110</v>
      </c>
      <c r="Q151" s="63"/>
      <c r="R151" s="63"/>
      <c r="S151" s="63"/>
      <c r="T151" s="63"/>
      <c r="U151" s="65">
        <v>5</v>
      </c>
      <c r="V151" s="65"/>
    </row>
    <row r="152" spans="2:22" ht="17.25" customHeight="1">
      <c r="B152" s="63" t="s">
        <v>114</v>
      </c>
      <c r="C152" s="63"/>
      <c r="D152" s="63"/>
      <c r="E152" s="63"/>
      <c r="F152" s="63"/>
      <c r="G152" s="64"/>
      <c r="H152" s="64"/>
      <c r="P152" s="63" t="s">
        <v>114</v>
      </c>
      <c r="Q152" s="63"/>
      <c r="R152" s="63"/>
      <c r="S152" s="63"/>
      <c r="T152" s="63"/>
      <c r="U152" s="65">
        <v>3</v>
      </c>
      <c r="V152" s="65"/>
    </row>
    <row r="153" spans="2:22" ht="18" customHeight="1">
      <c r="B153" s="63" t="s">
        <v>115</v>
      </c>
      <c r="C153" s="63"/>
      <c r="D153" s="63"/>
      <c r="E153" s="63"/>
      <c r="F153" s="63"/>
      <c r="G153" s="64"/>
      <c r="H153" s="64"/>
      <c r="P153" s="63" t="s">
        <v>115</v>
      </c>
      <c r="Q153" s="63"/>
      <c r="R153" s="63"/>
      <c r="S153" s="63"/>
      <c r="T153" s="63"/>
      <c r="U153" s="65">
        <v>5</v>
      </c>
      <c r="V153" s="65"/>
    </row>
  </sheetData>
  <sheetProtection/>
  <mergeCells count="210">
    <mergeCell ref="AA130:AG130"/>
    <mergeCell ref="AA46:AF46"/>
    <mergeCell ref="U45:Z45"/>
    <mergeCell ref="AA45:AF45"/>
    <mergeCell ref="L104:AD104"/>
    <mergeCell ref="Q50:R50"/>
    <mergeCell ref="B92:AD99"/>
    <mergeCell ref="K66:P66"/>
    <mergeCell ref="C66:D66"/>
    <mergeCell ref="Q51:R51"/>
    <mergeCell ref="E54:F54"/>
    <mergeCell ref="B114:AD118"/>
    <mergeCell ref="B44:D44"/>
    <mergeCell ref="B45:D45"/>
    <mergeCell ref="E44:J44"/>
    <mergeCell ref="E45:J45"/>
    <mergeCell ref="C50:D50"/>
    <mergeCell ref="E50:F50"/>
    <mergeCell ref="G50:H50"/>
    <mergeCell ref="R46:T46"/>
    <mergeCell ref="U46:Z46"/>
    <mergeCell ref="A126:D126"/>
    <mergeCell ref="E53:F53"/>
    <mergeCell ref="G53:H53"/>
    <mergeCell ref="K51:P51"/>
    <mergeCell ref="Q52:R52"/>
    <mergeCell ref="A102:AC102"/>
    <mergeCell ref="C53:D53"/>
    <mergeCell ref="C104:K104"/>
    <mergeCell ref="C54:D54"/>
    <mergeCell ref="B106:AD110"/>
    <mergeCell ref="B46:D46"/>
    <mergeCell ref="Q53:R53"/>
    <mergeCell ref="C52:D52"/>
    <mergeCell ref="E52:F52"/>
    <mergeCell ref="G52:H52"/>
    <mergeCell ref="G54:H54"/>
    <mergeCell ref="E51:F51"/>
    <mergeCell ref="E46:J46"/>
    <mergeCell ref="C51:D51"/>
    <mergeCell ref="C55:D55"/>
    <mergeCell ref="E55:F55"/>
    <mergeCell ref="C56:D56"/>
    <mergeCell ref="E56:F56"/>
    <mergeCell ref="C57:D57"/>
    <mergeCell ref="E57:F57"/>
    <mergeCell ref="F33:I33"/>
    <mergeCell ref="G58:H58"/>
    <mergeCell ref="K46:P46"/>
    <mergeCell ref="G55:H55"/>
    <mergeCell ref="K55:P55"/>
    <mergeCell ref="K50:P50"/>
    <mergeCell ref="K45:P45"/>
    <mergeCell ref="G56:H56"/>
    <mergeCell ref="K52:P52"/>
    <mergeCell ref="G51:H51"/>
    <mergeCell ref="B43:D43"/>
    <mergeCell ref="F35:K35"/>
    <mergeCell ref="F37:K37"/>
    <mergeCell ref="F39:K39"/>
    <mergeCell ref="E43:J43"/>
    <mergeCell ref="K43:P43"/>
    <mergeCell ref="Q61:R61"/>
    <mergeCell ref="K62:P62"/>
    <mergeCell ref="Q63:R63"/>
    <mergeCell ref="E64:F64"/>
    <mergeCell ref="K61:P61"/>
    <mergeCell ref="K63:P63"/>
    <mergeCell ref="G63:H63"/>
    <mergeCell ref="G62:H62"/>
    <mergeCell ref="E62:F62"/>
    <mergeCell ref="C64:D64"/>
    <mergeCell ref="C63:D63"/>
    <mergeCell ref="E63:F63"/>
    <mergeCell ref="G57:H57"/>
    <mergeCell ref="C60:D60"/>
    <mergeCell ref="C61:D61"/>
    <mergeCell ref="E61:F61"/>
    <mergeCell ref="G61:H61"/>
    <mergeCell ref="G60:H60"/>
    <mergeCell ref="C67:D67"/>
    <mergeCell ref="E67:F67"/>
    <mergeCell ref="G67:H67"/>
    <mergeCell ref="C68:D68"/>
    <mergeCell ref="C58:D58"/>
    <mergeCell ref="E58:F58"/>
    <mergeCell ref="C59:D59"/>
    <mergeCell ref="E59:F59"/>
    <mergeCell ref="C65:D65"/>
    <mergeCell ref="C62:D62"/>
    <mergeCell ref="C69:D69"/>
    <mergeCell ref="E68:F68"/>
    <mergeCell ref="G68:H68"/>
    <mergeCell ref="Q70:R70"/>
    <mergeCell ref="Q69:R69"/>
    <mergeCell ref="Q67:R67"/>
    <mergeCell ref="Q68:R68"/>
    <mergeCell ref="E69:F69"/>
    <mergeCell ref="C70:D70"/>
    <mergeCell ref="E70:F70"/>
    <mergeCell ref="B15:C15"/>
    <mergeCell ref="D19:E19"/>
    <mergeCell ref="H19:I19"/>
    <mergeCell ref="F27:H27"/>
    <mergeCell ref="G21:H21"/>
    <mergeCell ref="F25:P25"/>
    <mergeCell ref="D15:E15"/>
    <mergeCell ref="G15:H15"/>
    <mergeCell ref="J15:K15"/>
    <mergeCell ref="F19:G19"/>
    <mergeCell ref="E66:F66"/>
    <mergeCell ref="K69:P69"/>
    <mergeCell ref="K70:P70"/>
    <mergeCell ref="K67:P67"/>
    <mergeCell ref="G69:H69"/>
    <mergeCell ref="K68:P68"/>
    <mergeCell ref="G66:H66"/>
    <mergeCell ref="G70:H70"/>
    <mergeCell ref="Q66:R66"/>
    <mergeCell ref="K65:P65"/>
    <mergeCell ref="K44:P44"/>
    <mergeCell ref="Q60:R60"/>
    <mergeCell ref="Q58:R58"/>
    <mergeCell ref="K60:P60"/>
    <mergeCell ref="Q59:R59"/>
    <mergeCell ref="K64:P64"/>
    <mergeCell ref="Q62:R62"/>
    <mergeCell ref="K54:P54"/>
    <mergeCell ref="K57:P57"/>
    <mergeCell ref="F29:S29"/>
    <mergeCell ref="G31:H31"/>
    <mergeCell ref="Q64:R64"/>
    <mergeCell ref="Q65:R65"/>
    <mergeCell ref="E65:F65"/>
    <mergeCell ref="G65:H65"/>
    <mergeCell ref="G64:H64"/>
    <mergeCell ref="G59:H59"/>
    <mergeCell ref="E60:F60"/>
    <mergeCell ref="H131:L131"/>
    <mergeCell ref="H132:L132"/>
    <mergeCell ref="K59:P59"/>
    <mergeCell ref="K58:P58"/>
    <mergeCell ref="Q57:R57"/>
    <mergeCell ref="K53:P53"/>
    <mergeCell ref="Q56:R56"/>
    <mergeCell ref="Q55:R55"/>
    <mergeCell ref="Q54:R54"/>
    <mergeCell ref="K56:P56"/>
    <mergeCell ref="B127:G127"/>
    <mergeCell ref="H127:L127"/>
    <mergeCell ref="H128:L128"/>
    <mergeCell ref="H129:L129"/>
    <mergeCell ref="H130:L130"/>
    <mergeCell ref="B128:G128"/>
    <mergeCell ref="B129:G129"/>
    <mergeCell ref="B130:G130"/>
    <mergeCell ref="P127:U127"/>
    <mergeCell ref="V127:Z127"/>
    <mergeCell ref="P128:U128"/>
    <mergeCell ref="V128:Z128"/>
    <mergeCell ref="P129:U129"/>
    <mergeCell ref="V129:Z129"/>
    <mergeCell ref="C143:Z143"/>
    <mergeCell ref="P130:U130"/>
    <mergeCell ref="V130:Z130"/>
    <mergeCell ref="P131:U131"/>
    <mergeCell ref="V131:Z131"/>
    <mergeCell ref="P132:U132"/>
    <mergeCell ref="V132:Z132"/>
    <mergeCell ref="B131:G131"/>
    <mergeCell ref="H133:L133"/>
    <mergeCell ref="B132:G132"/>
    <mergeCell ref="B137:I137"/>
    <mergeCell ref="P133:U133"/>
    <mergeCell ref="V133:Z133"/>
    <mergeCell ref="P134:U134"/>
    <mergeCell ref="V134:Z134"/>
    <mergeCell ref="B134:G134"/>
    <mergeCell ref="H134:L134"/>
    <mergeCell ref="B133:G133"/>
    <mergeCell ref="G149:H149"/>
    <mergeCell ref="B77:AD84"/>
    <mergeCell ref="C146:Z146"/>
    <mergeCell ref="P151:T151"/>
    <mergeCell ref="U151:V151"/>
    <mergeCell ref="P149:T149"/>
    <mergeCell ref="U149:V149"/>
    <mergeCell ref="P150:T150"/>
    <mergeCell ref="B149:F149"/>
    <mergeCell ref="D123:T123"/>
    <mergeCell ref="U153:V153"/>
    <mergeCell ref="A122:D122"/>
    <mergeCell ref="F122:I122"/>
    <mergeCell ref="U150:V150"/>
    <mergeCell ref="B151:F151"/>
    <mergeCell ref="G151:H151"/>
    <mergeCell ref="B150:F150"/>
    <mergeCell ref="G150:H150"/>
    <mergeCell ref="C139:Z139"/>
    <mergeCell ref="C141:Z141"/>
    <mergeCell ref="A144:F144"/>
    <mergeCell ref="P126:Z126"/>
    <mergeCell ref="P148:V148"/>
    <mergeCell ref="B152:F152"/>
    <mergeCell ref="G152:H152"/>
    <mergeCell ref="B153:F153"/>
    <mergeCell ref="G153:H153"/>
    <mergeCell ref="P152:T152"/>
    <mergeCell ref="U152:V152"/>
    <mergeCell ref="P153:T153"/>
  </mergeCells>
  <dataValidations count="2">
    <dataValidation type="list" allowBlank="1" showInputMessage="1" showErrorMessage="1" sqref="G60:H70">
      <formula1>"内,外,捕,投"</formula1>
    </dataValidation>
    <dataValidation type="list" allowBlank="1" showInputMessage="1" showErrorMessage="1" sqref="C51:D70">
      <formula1>"主"</formula1>
    </dataValidation>
  </dataValidations>
  <printOptions/>
  <pageMargins left="0.7874015748031497" right="0.7874015748031497" top="0.7874015748031497" bottom="0.7874015748031497" header="0.5118110236220472" footer="0.511811023622047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L46"/>
  <sheetViews>
    <sheetView showGridLines="0" zoomScale="75" zoomScaleNormal="75" zoomScaleSheetLayoutView="100" workbookViewId="0" topLeftCell="A1">
      <selection activeCell="BJ9" sqref="BJ9:BW9"/>
    </sheetView>
  </sheetViews>
  <sheetFormatPr defaultColWidth="9.00390625" defaultRowHeight="13.5"/>
  <cols>
    <col min="1" max="78" width="1.625" style="1" customWidth="1"/>
    <col min="79" max="79" width="9.00390625" style="1" customWidth="1"/>
    <col min="80" max="80" width="8.00390625" style="1" customWidth="1"/>
    <col min="81" max="81" width="10.75390625" style="1" hidden="1" customWidth="1"/>
    <col min="82" max="82" width="16.875" style="1" hidden="1" customWidth="1"/>
    <col min="83" max="90" width="9.00390625" style="1" hidden="1" customWidth="1"/>
    <col min="91" max="92" width="0" style="1" hidden="1" customWidth="1"/>
    <col min="93" max="16384" width="9.00390625" style="1" customWidth="1"/>
  </cols>
  <sheetData>
    <row r="1" spans="3:81" ht="33.75" customHeight="1">
      <c r="C1" s="81" t="s">
        <v>164</v>
      </c>
      <c r="D1" s="81"/>
      <c r="E1" s="81"/>
      <c r="F1" s="81" t="str">
        <f>IF(CE4=0," ",CE4)</f>
        <v>元</v>
      </c>
      <c r="G1" s="81"/>
      <c r="H1" s="81"/>
      <c r="I1" s="81"/>
      <c r="J1" s="81" t="s">
        <v>0</v>
      </c>
      <c r="K1" s="81"/>
      <c r="L1" s="81"/>
      <c r="M1" s="27"/>
      <c r="N1" s="27"/>
      <c r="O1" s="166" t="s">
        <v>1</v>
      </c>
      <c r="P1" s="166"/>
      <c r="Q1" s="166"/>
      <c r="R1" s="166">
        <f>IF(CF7=0," ",CF7-14)</f>
        <v>58</v>
      </c>
      <c r="S1" s="166"/>
      <c r="T1" s="166"/>
      <c r="U1" s="166"/>
      <c r="V1" s="166" t="s">
        <v>2</v>
      </c>
      <c r="W1" s="166"/>
      <c r="X1" s="166"/>
      <c r="Y1" s="3"/>
      <c r="AA1" s="4" t="s">
        <v>89</v>
      </c>
      <c r="AJ1" s="28"/>
      <c r="AK1" s="28"/>
      <c r="AL1" s="28"/>
      <c r="AM1" s="4"/>
      <c r="BB1" s="1" t="s">
        <v>90</v>
      </c>
      <c r="CC1" s="1" t="str">
        <f>'[1]入力フォーマット'!A13</f>
        <v>書類作成日</v>
      </c>
    </row>
    <row r="2" spans="7:58" ht="17.25" customHeight="1">
      <c r="G2" s="2"/>
      <c r="H2" s="2"/>
      <c r="I2" s="2"/>
      <c r="J2" s="2"/>
      <c r="K2" s="2"/>
      <c r="L2" s="2"/>
      <c r="M2" s="2"/>
      <c r="N2" s="2"/>
      <c r="O2" s="2"/>
      <c r="P2" s="2"/>
      <c r="S2" s="3"/>
      <c r="T2" s="3"/>
      <c r="U2" s="3"/>
      <c r="V2" s="3"/>
      <c r="W2" s="3"/>
      <c r="X2" s="3"/>
      <c r="Y2" s="3"/>
      <c r="Z2" s="3"/>
      <c r="AA2" s="3"/>
      <c r="AB2" s="3"/>
      <c r="AE2" s="4"/>
      <c r="BF2" s="4"/>
    </row>
    <row r="3" spans="4:81" ht="33.75" customHeight="1">
      <c r="D3" s="3"/>
      <c r="E3" s="3"/>
      <c r="F3" s="3"/>
      <c r="G3" s="5"/>
      <c r="H3" s="5"/>
      <c r="I3" s="3"/>
      <c r="J3" s="3"/>
      <c r="K3" s="3"/>
      <c r="O3" s="166" t="s">
        <v>1</v>
      </c>
      <c r="P3" s="166"/>
      <c r="Q3" s="166"/>
      <c r="R3" s="166">
        <f>IF(CF7=0," ",CF7)</f>
        <v>72</v>
      </c>
      <c r="S3" s="166"/>
      <c r="T3" s="166"/>
      <c r="U3" s="166"/>
      <c r="V3" s="166" t="s">
        <v>2</v>
      </c>
      <c r="W3" s="166"/>
      <c r="X3" s="166"/>
      <c r="AA3" s="4" t="s">
        <v>88</v>
      </c>
      <c r="BD3" s="4" t="s">
        <v>3</v>
      </c>
      <c r="CC3" s="1" t="str">
        <f>'[1]入力フォーマット'!A17</f>
        <v>大会情報</v>
      </c>
    </row>
    <row r="4" spans="4:89" ht="22.5" customHeight="1">
      <c r="D4" s="3"/>
      <c r="E4" s="3"/>
      <c r="F4" s="3"/>
      <c r="G4" s="5"/>
      <c r="H4" s="5"/>
      <c r="I4" s="3"/>
      <c r="J4" s="3"/>
      <c r="K4" s="3"/>
      <c r="O4" s="3"/>
      <c r="P4" s="3"/>
      <c r="Q4" s="3"/>
      <c r="R4" s="3"/>
      <c r="S4" s="3"/>
      <c r="T4" s="3"/>
      <c r="U4" s="3"/>
      <c r="V4" s="3"/>
      <c r="W4" s="3"/>
      <c r="X4" s="3"/>
      <c r="AA4" s="4"/>
      <c r="BD4" s="4"/>
      <c r="CD4" s="1" t="str">
        <f>'入力フォーマット'!B15</f>
        <v>令和</v>
      </c>
      <c r="CE4" s="1" t="str">
        <f>'入力フォーマット'!D15</f>
        <v>元</v>
      </c>
      <c r="CF4" s="1" t="str">
        <f>'入力フォーマット'!F15</f>
        <v>年</v>
      </c>
      <c r="CG4" s="1" t="str">
        <f>'入力フォーマット'!G15</f>
        <v>　</v>
      </c>
      <c r="CH4" s="1" t="str">
        <f>'入力フォーマット'!I15</f>
        <v>月</v>
      </c>
      <c r="CI4" s="1" t="str">
        <f>'入力フォーマット'!J15</f>
        <v>　</v>
      </c>
      <c r="CJ4" s="1" t="str">
        <f>'入力フォーマット'!L15</f>
        <v>日</v>
      </c>
      <c r="CK4" s="1" t="str">
        <f>'入力フォーマット'!N15</f>
        <v>（半角で入力してください）</v>
      </c>
    </row>
    <row r="5" spans="1:81" ht="22.5" customHeight="1">
      <c r="A5" s="163" t="s">
        <v>71</v>
      </c>
      <c r="B5" s="164"/>
      <c r="C5" s="164"/>
      <c r="D5" s="164"/>
      <c r="E5" s="164"/>
      <c r="F5" s="164"/>
      <c r="G5" s="164"/>
      <c r="H5" s="164"/>
      <c r="I5" s="164"/>
      <c r="J5" s="165"/>
      <c r="K5" s="3"/>
      <c r="O5" s="3"/>
      <c r="P5" s="3"/>
      <c r="Q5" s="3"/>
      <c r="R5" s="3"/>
      <c r="S5" s="3"/>
      <c r="T5" s="3"/>
      <c r="U5" s="3"/>
      <c r="V5" s="3"/>
      <c r="W5" s="3"/>
      <c r="X5" s="3"/>
      <c r="AA5" s="4"/>
      <c r="BD5" s="4"/>
      <c r="CC5" s="1" t="str">
        <f>'入力フォーマット'!A17</f>
        <v>大会情報</v>
      </c>
    </row>
    <row r="6" spans="2:86" ht="7.5"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CD6" s="1" t="str">
        <f>'入力フォーマット'!B19</f>
        <v>年度</v>
      </c>
      <c r="CE6" s="1" t="str">
        <f>'入力フォーマット'!D19</f>
        <v>令和</v>
      </c>
      <c r="CF6" s="1" t="str">
        <f>'入力フォーマット'!F19</f>
        <v>元</v>
      </c>
      <c r="CG6" s="1" t="str">
        <f>'入力フォーマット'!H19</f>
        <v>年度</v>
      </c>
      <c r="CH6" s="1" t="str">
        <f>'入力フォーマット'!K19</f>
        <v>（半角で入力してください）</v>
      </c>
    </row>
    <row r="7" spans="1:86" ht="37.5" customHeight="1">
      <c r="A7" s="70" t="s">
        <v>4</v>
      </c>
      <c r="B7" s="70"/>
      <c r="C7" s="70"/>
      <c r="D7" s="62">
        <f>IF(CE9=0,"",CE9)</f>
      </c>
      <c r="E7" s="62"/>
      <c r="F7" s="62"/>
      <c r="G7" s="62"/>
      <c r="H7" s="62"/>
      <c r="I7" s="62"/>
      <c r="J7" s="62"/>
      <c r="K7" s="62"/>
      <c r="L7" s="62"/>
      <c r="M7" s="62"/>
      <c r="N7" s="62"/>
      <c r="O7" s="62"/>
      <c r="P7" s="62"/>
      <c r="Q7" s="62"/>
      <c r="R7" s="62"/>
      <c r="S7" s="62"/>
      <c r="T7" s="62"/>
      <c r="U7" s="62"/>
      <c r="V7" s="62"/>
      <c r="W7" s="62"/>
      <c r="X7" s="62"/>
      <c r="Y7" s="62"/>
      <c r="Z7" s="62"/>
      <c r="AC7" s="81" t="s">
        <v>5</v>
      </c>
      <c r="AD7" s="81"/>
      <c r="AE7" s="81"/>
      <c r="AF7" s="81"/>
      <c r="AG7" s="81"/>
      <c r="AH7" s="81" t="s">
        <v>38</v>
      </c>
      <c r="AI7" s="81"/>
      <c r="AJ7" s="62">
        <f>IF(CE10=0,"",CE10)</f>
      </c>
      <c r="AK7" s="62"/>
      <c r="AL7" s="62"/>
      <c r="AM7" s="62"/>
      <c r="AN7" s="62"/>
      <c r="AO7" s="62"/>
      <c r="AP7" s="8"/>
      <c r="AQ7" s="153">
        <f>IF(CE11=0,"",CE11)</f>
      </c>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CD7" s="1" t="str">
        <f>'入力フォーマット'!B21</f>
        <v>大会回数</v>
      </c>
      <c r="CE7" s="1" t="str">
        <f>'入力フォーマット'!F21</f>
        <v>第</v>
      </c>
      <c r="CF7" s="1">
        <f>'入力フォーマット'!G21</f>
        <v>72</v>
      </c>
      <c r="CG7" s="1" t="str">
        <f>'入力フォーマット'!I21</f>
        <v>回</v>
      </c>
      <c r="CH7" s="1" t="str">
        <f>'入力フォーマット'!K21</f>
        <v>（半角で入力してください）</v>
      </c>
    </row>
    <row r="8" spans="1:81" ht="18.75" customHeight="1">
      <c r="A8" s="9"/>
      <c r="B8" s="9"/>
      <c r="C8" s="9"/>
      <c r="D8" s="9"/>
      <c r="E8" s="9"/>
      <c r="F8" s="9"/>
      <c r="G8" s="9"/>
      <c r="H8" s="9"/>
      <c r="I8" s="9"/>
      <c r="J8" s="9"/>
      <c r="K8" s="9"/>
      <c r="L8" s="9"/>
      <c r="M8" s="9"/>
      <c r="N8" s="9"/>
      <c r="O8" s="9"/>
      <c r="P8" s="9"/>
      <c r="Q8" s="9"/>
      <c r="R8" s="9"/>
      <c r="S8" s="9"/>
      <c r="T8" s="9"/>
      <c r="U8" s="9"/>
      <c r="V8" s="9"/>
      <c r="W8" s="9"/>
      <c r="X8" s="9"/>
      <c r="Y8" s="9"/>
      <c r="Z8" s="9"/>
      <c r="AA8" s="6"/>
      <c r="AB8" s="6"/>
      <c r="AC8" s="9"/>
      <c r="AD8" s="9"/>
      <c r="AE8" s="9"/>
      <c r="AF8" s="9"/>
      <c r="AG8" s="9"/>
      <c r="AH8" s="9"/>
      <c r="AI8" s="9"/>
      <c r="AJ8" s="9"/>
      <c r="AK8" s="9"/>
      <c r="AL8" s="9"/>
      <c r="AM8" s="9"/>
      <c r="AN8" s="9"/>
      <c r="AO8" s="9"/>
      <c r="AP8" s="10"/>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CC8" s="1" t="str">
        <f>'入力フォーマット'!A23</f>
        <v>学校情報</v>
      </c>
    </row>
    <row r="9" spans="1:84" ht="37.5" customHeight="1">
      <c r="A9" s="70" t="s">
        <v>1</v>
      </c>
      <c r="B9" s="70"/>
      <c r="C9" s="62">
        <f>IF(CF12=0,"",CF12)</f>
      </c>
      <c r="D9" s="62"/>
      <c r="E9" s="62"/>
      <c r="F9" s="62"/>
      <c r="G9" s="81" t="s">
        <v>6</v>
      </c>
      <c r="H9" s="81"/>
      <c r="I9" s="81"/>
      <c r="J9" s="81"/>
      <c r="K9" s="81"/>
      <c r="L9" s="81"/>
      <c r="M9" s="2"/>
      <c r="O9" s="81" t="s">
        <v>7</v>
      </c>
      <c r="P9" s="81"/>
      <c r="Q9" s="81"/>
      <c r="R9" s="81"/>
      <c r="S9" s="81"/>
      <c r="T9" s="62">
        <f>IF(CE13=0,"",CE13)</f>
      </c>
      <c r="U9" s="62"/>
      <c r="V9" s="62"/>
      <c r="W9" s="62"/>
      <c r="X9" s="62"/>
      <c r="Y9" s="62"/>
      <c r="Z9" s="62"/>
      <c r="AA9" s="62"/>
      <c r="AB9" s="11"/>
      <c r="AD9" s="81" t="s">
        <v>49</v>
      </c>
      <c r="AE9" s="81"/>
      <c r="AF9" s="81"/>
      <c r="AG9" s="81"/>
      <c r="AH9" s="81"/>
      <c r="AI9" s="81"/>
      <c r="AJ9" s="81"/>
      <c r="AK9" s="81"/>
      <c r="AL9" s="62">
        <f>IF(CE14=0,"",CE14)</f>
      </c>
      <c r="AM9" s="62"/>
      <c r="AN9" s="62"/>
      <c r="AO9" s="62"/>
      <c r="AP9" s="62"/>
      <c r="AQ9" s="62"/>
      <c r="AR9" s="62"/>
      <c r="AS9" s="62"/>
      <c r="AT9" s="62"/>
      <c r="AU9" s="62"/>
      <c r="AV9" s="62"/>
      <c r="AW9" s="62"/>
      <c r="AX9" s="62"/>
      <c r="AY9" s="62"/>
      <c r="AZ9" s="9"/>
      <c r="BB9" s="135" t="s">
        <v>51</v>
      </c>
      <c r="BC9" s="135"/>
      <c r="BD9" s="135"/>
      <c r="BE9" s="135"/>
      <c r="BF9" s="135"/>
      <c r="BG9" s="135"/>
      <c r="BH9" s="135"/>
      <c r="BI9" s="135"/>
      <c r="BJ9" s="62">
        <f>IF(CE15=0,"",CE15)</f>
      </c>
      <c r="BK9" s="62"/>
      <c r="BL9" s="62"/>
      <c r="BM9" s="62"/>
      <c r="BN9" s="62"/>
      <c r="BO9" s="62"/>
      <c r="BP9" s="62"/>
      <c r="BQ9" s="62"/>
      <c r="BR9" s="62"/>
      <c r="BS9" s="62"/>
      <c r="BT9" s="62"/>
      <c r="BU9" s="62"/>
      <c r="BV9" s="62"/>
      <c r="BW9" s="62"/>
      <c r="CD9" s="1" t="str">
        <f>'入力フォーマット'!B25</f>
        <v>学校名</v>
      </c>
      <c r="CE9" s="1">
        <f>'入力フォーマット'!F25</f>
        <v>0</v>
      </c>
      <c r="CF9" s="1" t="str">
        <f>'入力フォーマット'!R25</f>
        <v>（正式名称を入力してください）</v>
      </c>
    </row>
    <row r="10" spans="1:84" ht="22.5" customHeight="1">
      <c r="A10" s="7"/>
      <c r="B10" s="7"/>
      <c r="C10" s="9"/>
      <c r="D10" s="9"/>
      <c r="E10" s="9"/>
      <c r="F10" s="9"/>
      <c r="G10" s="2"/>
      <c r="H10" s="2"/>
      <c r="I10" s="2"/>
      <c r="J10" s="2"/>
      <c r="K10" s="2"/>
      <c r="L10" s="2"/>
      <c r="M10" s="2"/>
      <c r="O10" s="2"/>
      <c r="P10" s="2"/>
      <c r="Q10" s="2"/>
      <c r="R10" s="2"/>
      <c r="S10" s="2"/>
      <c r="T10" s="9"/>
      <c r="U10" s="9"/>
      <c r="V10" s="9"/>
      <c r="W10" s="9"/>
      <c r="X10" s="9"/>
      <c r="Y10" s="9"/>
      <c r="Z10" s="9"/>
      <c r="AA10" s="9"/>
      <c r="AB10" s="11"/>
      <c r="AD10" s="2"/>
      <c r="AE10" s="2"/>
      <c r="AF10" s="2"/>
      <c r="AG10" s="2"/>
      <c r="AH10" s="2"/>
      <c r="AI10" s="2"/>
      <c r="AJ10" s="2"/>
      <c r="AK10" s="2"/>
      <c r="AL10" s="9"/>
      <c r="AM10" s="9"/>
      <c r="AN10" s="9"/>
      <c r="AO10" s="9"/>
      <c r="AP10" s="9"/>
      <c r="AQ10" s="9"/>
      <c r="AR10" s="9"/>
      <c r="AS10" s="9"/>
      <c r="AT10" s="9"/>
      <c r="AU10" s="9"/>
      <c r="AV10" s="9"/>
      <c r="AW10" s="9"/>
      <c r="AX10" s="9"/>
      <c r="AY10" s="9"/>
      <c r="AZ10" s="9"/>
      <c r="BB10" s="9"/>
      <c r="BC10" s="9"/>
      <c r="BD10" s="9"/>
      <c r="BE10" s="9"/>
      <c r="BF10" s="9"/>
      <c r="BG10" s="9"/>
      <c r="BH10" s="9"/>
      <c r="BI10" s="9"/>
      <c r="BJ10" s="9"/>
      <c r="BK10" s="9"/>
      <c r="BL10" s="9"/>
      <c r="BM10" s="9"/>
      <c r="BN10" s="9"/>
      <c r="BO10" s="9"/>
      <c r="BP10" s="9"/>
      <c r="BQ10" s="9"/>
      <c r="BR10" s="9"/>
      <c r="BS10" s="9"/>
      <c r="BT10" s="9"/>
      <c r="BU10" s="9"/>
      <c r="BV10" s="9"/>
      <c r="BW10" s="9"/>
      <c r="CD10" s="1" t="str">
        <f>'入力フォーマット'!B27</f>
        <v>郵便番号</v>
      </c>
      <c r="CE10" s="1">
        <f>'入力フォーマット'!F27</f>
        <v>0</v>
      </c>
      <c r="CF10" s="1" t="str">
        <f>'入力フォーマット'!J27</f>
        <v>（半角で入力してください）</v>
      </c>
    </row>
    <row r="11" spans="1:83" ht="22.5" customHeight="1">
      <c r="A11" s="163" t="s">
        <v>72</v>
      </c>
      <c r="B11" s="164"/>
      <c r="C11" s="164"/>
      <c r="D11" s="164"/>
      <c r="E11" s="164"/>
      <c r="F11" s="164"/>
      <c r="G11" s="164"/>
      <c r="H11" s="164"/>
      <c r="I11" s="164"/>
      <c r="J11" s="165"/>
      <c r="K11" s="2"/>
      <c r="L11" s="2"/>
      <c r="M11" s="2"/>
      <c r="O11" s="2"/>
      <c r="P11" s="2"/>
      <c r="Q11" s="2"/>
      <c r="R11" s="2"/>
      <c r="S11" s="2"/>
      <c r="T11" s="9"/>
      <c r="U11" s="9"/>
      <c r="V11" s="9"/>
      <c r="W11" s="9"/>
      <c r="X11" s="9"/>
      <c r="Y11" s="9"/>
      <c r="Z11" s="9"/>
      <c r="AA11" s="9"/>
      <c r="AB11" s="11"/>
      <c r="AD11" s="2"/>
      <c r="AE11" s="2"/>
      <c r="AF11" s="2"/>
      <c r="AG11" s="2"/>
      <c r="AH11" s="2"/>
      <c r="AI11" s="2"/>
      <c r="AJ11" s="2"/>
      <c r="AK11" s="2"/>
      <c r="AL11" s="9"/>
      <c r="AM11" s="9"/>
      <c r="AN11" s="9"/>
      <c r="AO11" s="9"/>
      <c r="AP11" s="9"/>
      <c r="AQ11" s="9"/>
      <c r="AR11" s="9"/>
      <c r="AS11" s="9"/>
      <c r="AT11" s="9"/>
      <c r="AU11" s="9"/>
      <c r="AV11" s="9"/>
      <c r="AW11" s="9"/>
      <c r="AX11" s="9"/>
      <c r="AY11" s="9"/>
      <c r="AZ11" s="9"/>
      <c r="BB11" s="9"/>
      <c r="BC11" s="9"/>
      <c r="BD11" s="9"/>
      <c r="BE11" s="9"/>
      <c r="BF11" s="9"/>
      <c r="BG11" s="9"/>
      <c r="BH11" s="9"/>
      <c r="BI11" s="9"/>
      <c r="BJ11" s="9"/>
      <c r="BK11" s="9"/>
      <c r="BL11" s="9"/>
      <c r="BM11" s="9"/>
      <c r="BN11" s="9"/>
      <c r="BO11" s="9"/>
      <c r="BP11" s="9"/>
      <c r="BQ11" s="9"/>
      <c r="BR11" s="9"/>
      <c r="BS11" s="9"/>
      <c r="BT11" s="9"/>
      <c r="BU11" s="9"/>
      <c r="BV11" s="9"/>
      <c r="BW11" s="9"/>
      <c r="CD11" s="1" t="str">
        <f>'入力フォーマット'!B29</f>
        <v>所在地</v>
      </c>
      <c r="CE11" s="1">
        <f>'入力フォーマット'!F29</f>
        <v>0</v>
      </c>
    </row>
    <row r="12" spans="82:86" ht="7.5" customHeight="1">
      <c r="CD12" s="1" t="str">
        <f>'入力フォーマット'!B31</f>
        <v>ブロック</v>
      </c>
      <c r="CE12" s="1" t="str">
        <f>'入力フォーマット'!F31</f>
        <v>第</v>
      </c>
      <c r="CF12" s="1">
        <f>'入力フォーマット'!G31</f>
        <v>0</v>
      </c>
      <c r="CG12" s="1" t="str">
        <f>'入力フォーマット'!I31</f>
        <v>ブロック</v>
      </c>
      <c r="CH12" s="1" t="str">
        <f>'入力フォーマット'!M31</f>
        <v>（半角で入力してください）</v>
      </c>
    </row>
    <row r="13" spans="1:83" ht="15" customHeight="1">
      <c r="A13" s="152"/>
      <c r="B13" s="150"/>
      <c r="C13" s="150"/>
      <c r="D13" s="150"/>
      <c r="E13" s="150"/>
      <c r="F13" s="150"/>
      <c r="G13" s="150" t="s">
        <v>8</v>
      </c>
      <c r="H13" s="150"/>
      <c r="I13" s="150"/>
      <c r="J13" s="150"/>
      <c r="K13" s="150"/>
      <c r="L13" s="150"/>
      <c r="M13" s="150"/>
      <c r="N13" s="150"/>
      <c r="O13" s="150"/>
      <c r="P13" s="150"/>
      <c r="Q13" s="150"/>
      <c r="R13" s="150"/>
      <c r="S13" s="150"/>
      <c r="T13" s="150"/>
      <c r="U13" s="150"/>
      <c r="V13" s="150"/>
      <c r="W13" s="150"/>
      <c r="X13" s="150"/>
      <c r="Y13" s="150"/>
      <c r="Z13" s="150"/>
      <c r="AA13" s="150" t="s">
        <v>149</v>
      </c>
      <c r="AB13" s="150"/>
      <c r="AC13" s="150"/>
      <c r="AD13" s="150"/>
      <c r="AE13" s="150"/>
      <c r="AF13" s="150"/>
      <c r="AG13" s="150"/>
      <c r="AH13" s="150"/>
      <c r="AI13" s="150"/>
      <c r="AJ13" s="151"/>
      <c r="AK13" s="18"/>
      <c r="AL13" s="18"/>
      <c r="AM13" s="18"/>
      <c r="AN13" s="152"/>
      <c r="AO13" s="150"/>
      <c r="AP13" s="150"/>
      <c r="AQ13" s="150"/>
      <c r="AR13" s="150"/>
      <c r="AS13" s="150"/>
      <c r="AT13" s="150" t="s">
        <v>8</v>
      </c>
      <c r="AU13" s="150"/>
      <c r="AV13" s="150"/>
      <c r="AW13" s="150"/>
      <c r="AX13" s="150"/>
      <c r="AY13" s="150"/>
      <c r="AZ13" s="150"/>
      <c r="BA13" s="150"/>
      <c r="BB13" s="150"/>
      <c r="BC13" s="150"/>
      <c r="BD13" s="150"/>
      <c r="BE13" s="150"/>
      <c r="BF13" s="150"/>
      <c r="BG13" s="150"/>
      <c r="BH13" s="150"/>
      <c r="BI13" s="150"/>
      <c r="BJ13" s="150"/>
      <c r="BK13" s="150"/>
      <c r="BL13" s="150"/>
      <c r="BM13" s="150"/>
      <c r="BN13" s="150" t="s">
        <v>149</v>
      </c>
      <c r="BO13" s="150"/>
      <c r="BP13" s="150"/>
      <c r="BQ13" s="150"/>
      <c r="BR13" s="150"/>
      <c r="BS13" s="150"/>
      <c r="BT13" s="150"/>
      <c r="BU13" s="150"/>
      <c r="BV13" s="150"/>
      <c r="BW13" s="151"/>
      <c r="BX13" s="18"/>
      <c r="BY13" s="18"/>
      <c r="BZ13" s="18"/>
      <c r="CD13" s="1" t="str">
        <f>'入力フォーマット'!B33</f>
        <v>支部名</v>
      </c>
      <c r="CE13" s="1">
        <f>'入力フォーマット'!F33</f>
        <v>0</v>
      </c>
    </row>
    <row r="14" spans="1:84" ht="37.5" customHeight="1">
      <c r="A14" s="152" t="s">
        <v>9</v>
      </c>
      <c r="B14" s="150"/>
      <c r="C14" s="150"/>
      <c r="D14" s="150"/>
      <c r="E14" s="150"/>
      <c r="F14" s="150"/>
      <c r="G14" s="150" t="str">
        <f>IF(CE19=0,"",CE19)</f>
        <v>　</v>
      </c>
      <c r="H14" s="150"/>
      <c r="I14" s="150"/>
      <c r="J14" s="150"/>
      <c r="K14" s="150"/>
      <c r="L14" s="150"/>
      <c r="M14" s="150"/>
      <c r="N14" s="150"/>
      <c r="O14" s="150"/>
      <c r="P14" s="150"/>
      <c r="Q14" s="150"/>
      <c r="R14" s="150"/>
      <c r="S14" s="150"/>
      <c r="T14" s="150"/>
      <c r="U14" s="150"/>
      <c r="V14" s="150"/>
      <c r="W14" s="150"/>
      <c r="X14" s="150"/>
      <c r="Y14" s="150"/>
      <c r="Z14" s="150"/>
      <c r="AA14" s="150">
        <f>IF(CG19=0,"",CG19)</f>
      </c>
      <c r="AB14" s="150"/>
      <c r="AC14" s="150"/>
      <c r="AD14" s="150"/>
      <c r="AE14" s="150"/>
      <c r="AF14" s="150"/>
      <c r="AG14" s="150"/>
      <c r="AH14" s="150"/>
      <c r="AI14" s="150"/>
      <c r="AJ14" s="151"/>
      <c r="AK14" s="21"/>
      <c r="AL14" s="21"/>
      <c r="AM14" s="21"/>
      <c r="AN14" s="152" t="s">
        <v>10</v>
      </c>
      <c r="AO14" s="150"/>
      <c r="AP14" s="150"/>
      <c r="AQ14" s="150"/>
      <c r="AR14" s="150"/>
      <c r="AS14" s="150"/>
      <c r="AT14" s="150" t="str">
        <f>IF(CE20=0,"",CE20)</f>
        <v>　</v>
      </c>
      <c r="AU14" s="150"/>
      <c r="AV14" s="150"/>
      <c r="AW14" s="150"/>
      <c r="AX14" s="150"/>
      <c r="AY14" s="150"/>
      <c r="AZ14" s="150"/>
      <c r="BA14" s="150"/>
      <c r="BB14" s="150"/>
      <c r="BC14" s="150"/>
      <c r="BD14" s="150"/>
      <c r="BE14" s="150"/>
      <c r="BF14" s="150"/>
      <c r="BG14" s="150"/>
      <c r="BH14" s="150"/>
      <c r="BI14" s="150"/>
      <c r="BJ14" s="150"/>
      <c r="BK14" s="150"/>
      <c r="BL14" s="150"/>
      <c r="BM14" s="150"/>
      <c r="BN14" s="150">
        <f>IF(CG20=0,"",CG20)</f>
      </c>
      <c r="BO14" s="150"/>
      <c r="BP14" s="150"/>
      <c r="BQ14" s="150"/>
      <c r="BR14" s="150"/>
      <c r="BS14" s="150"/>
      <c r="BT14" s="150"/>
      <c r="BU14" s="150"/>
      <c r="BV14" s="150"/>
      <c r="BW14" s="151"/>
      <c r="BX14" s="18"/>
      <c r="BY14" s="18"/>
      <c r="BZ14" s="18"/>
      <c r="CD14" s="1" t="str">
        <f>'入力フォーマット'!B35</f>
        <v>学校ＴＥＬ</v>
      </c>
      <c r="CE14" s="1">
        <f>'入力フォーマット'!F35</f>
        <v>0</v>
      </c>
      <c r="CF14" s="1" t="str">
        <f>'入力フォーマット'!M35</f>
        <v>（半角で入力してください）</v>
      </c>
    </row>
    <row r="15" spans="1:84" ht="18.75" customHeight="1">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21"/>
      <c r="AL15" s="21"/>
      <c r="AM15" s="21"/>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18"/>
      <c r="BY15" s="18"/>
      <c r="BZ15" s="18"/>
      <c r="CD15" s="1" t="str">
        <f>'入力フォーマット'!B37</f>
        <v>学校ＦＡＸ</v>
      </c>
      <c r="CE15" s="1">
        <f>'入力フォーマット'!F37</f>
        <v>0</v>
      </c>
      <c r="CF15" s="1" t="str">
        <f>'入力フォーマット'!M37</f>
        <v>（半角で入力してください）</v>
      </c>
    </row>
    <row r="16" spans="1:83" ht="15" customHeight="1">
      <c r="A16" s="152"/>
      <c r="B16" s="150"/>
      <c r="C16" s="150"/>
      <c r="D16" s="150"/>
      <c r="E16" s="150"/>
      <c r="F16" s="150"/>
      <c r="G16" s="150" t="s">
        <v>8</v>
      </c>
      <c r="H16" s="150"/>
      <c r="I16" s="150"/>
      <c r="J16" s="150"/>
      <c r="K16" s="150"/>
      <c r="L16" s="150"/>
      <c r="M16" s="150"/>
      <c r="N16" s="150"/>
      <c r="O16" s="150"/>
      <c r="P16" s="150"/>
      <c r="Q16" s="150"/>
      <c r="R16" s="150"/>
      <c r="S16" s="150"/>
      <c r="T16" s="150"/>
      <c r="U16" s="150"/>
      <c r="V16" s="150"/>
      <c r="W16" s="150"/>
      <c r="X16" s="150"/>
      <c r="Y16" s="150"/>
      <c r="Z16" s="150"/>
      <c r="AA16" s="150" t="s">
        <v>149</v>
      </c>
      <c r="AB16" s="150"/>
      <c r="AC16" s="150"/>
      <c r="AD16" s="150"/>
      <c r="AE16" s="150"/>
      <c r="AF16" s="150"/>
      <c r="AG16" s="150"/>
      <c r="AH16" s="150"/>
      <c r="AI16" s="150"/>
      <c r="AJ16" s="151"/>
      <c r="AK16" s="21"/>
      <c r="AL16" s="21"/>
      <c r="AM16" s="21"/>
      <c r="AN16" s="152"/>
      <c r="AO16" s="150"/>
      <c r="AP16" s="150"/>
      <c r="AQ16" s="150"/>
      <c r="AR16" s="150"/>
      <c r="AS16" s="150"/>
      <c r="AT16" s="150" t="s">
        <v>8</v>
      </c>
      <c r="AU16" s="150"/>
      <c r="AV16" s="150"/>
      <c r="AW16" s="150"/>
      <c r="AX16" s="150"/>
      <c r="AY16" s="150"/>
      <c r="AZ16" s="150"/>
      <c r="BA16" s="150"/>
      <c r="BB16" s="150"/>
      <c r="BC16" s="150"/>
      <c r="BD16" s="150"/>
      <c r="BE16" s="150"/>
      <c r="BF16" s="150"/>
      <c r="BG16" s="150"/>
      <c r="BH16" s="150"/>
      <c r="BI16" s="150"/>
      <c r="BJ16" s="150"/>
      <c r="BK16" s="150"/>
      <c r="BL16" s="150"/>
      <c r="BM16" s="150"/>
      <c r="BN16" s="150" t="s">
        <v>75</v>
      </c>
      <c r="BO16" s="150"/>
      <c r="BP16" s="150"/>
      <c r="BQ16" s="150"/>
      <c r="BR16" s="150"/>
      <c r="BS16" s="150"/>
      <c r="BT16" s="150"/>
      <c r="BU16" s="150"/>
      <c r="BV16" s="150"/>
      <c r="BW16" s="151"/>
      <c r="BX16" s="18"/>
      <c r="BY16" s="18"/>
      <c r="BZ16" s="18"/>
      <c r="CD16" s="1" t="str">
        <f>'入力フォーマット'!B39</f>
        <v>校長名</v>
      </c>
      <c r="CE16" s="1" t="str">
        <f>'入力フォーマット'!F39</f>
        <v>　</v>
      </c>
    </row>
    <row r="17" spans="1:81" ht="37.5" customHeight="1">
      <c r="A17" s="152" t="s">
        <v>39</v>
      </c>
      <c r="B17" s="150"/>
      <c r="C17" s="150"/>
      <c r="D17" s="150"/>
      <c r="E17" s="150"/>
      <c r="F17" s="150"/>
      <c r="G17" s="150" t="str">
        <f>IF(CE21=0,"",CE21)</f>
        <v>　</v>
      </c>
      <c r="H17" s="150"/>
      <c r="I17" s="150"/>
      <c r="J17" s="150"/>
      <c r="K17" s="150"/>
      <c r="L17" s="150"/>
      <c r="M17" s="150"/>
      <c r="N17" s="150"/>
      <c r="O17" s="150"/>
      <c r="P17" s="150"/>
      <c r="Q17" s="150"/>
      <c r="R17" s="150"/>
      <c r="S17" s="150"/>
      <c r="T17" s="150"/>
      <c r="U17" s="150"/>
      <c r="V17" s="150"/>
      <c r="W17" s="150"/>
      <c r="X17" s="150"/>
      <c r="Y17" s="150"/>
      <c r="Z17" s="150"/>
      <c r="AA17" s="150">
        <f>IF(CG21=0,"",CG21)</f>
      </c>
      <c r="AB17" s="150"/>
      <c r="AC17" s="150"/>
      <c r="AD17" s="150"/>
      <c r="AE17" s="150"/>
      <c r="AF17" s="150"/>
      <c r="AG17" s="150"/>
      <c r="AH17" s="150"/>
      <c r="AI17" s="150"/>
      <c r="AJ17" s="151"/>
      <c r="AK17" s="21"/>
      <c r="AL17" s="21"/>
      <c r="AM17" s="21"/>
      <c r="AN17" s="167" t="s">
        <v>150</v>
      </c>
      <c r="AO17" s="150"/>
      <c r="AP17" s="150"/>
      <c r="AQ17" s="150"/>
      <c r="AR17" s="150"/>
      <c r="AS17" s="150"/>
      <c r="AT17" s="150" t="str">
        <f>IF(CJ19=0," ",CJ19)</f>
        <v>　</v>
      </c>
      <c r="AU17" s="150"/>
      <c r="AV17" s="150"/>
      <c r="AW17" s="150"/>
      <c r="AX17" s="150"/>
      <c r="AY17" s="150"/>
      <c r="AZ17" s="150"/>
      <c r="BA17" s="150"/>
      <c r="BB17" s="150"/>
      <c r="BC17" s="150"/>
      <c r="BD17" s="150"/>
      <c r="BE17" s="150"/>
      <c r="BF17" s="150"/>
      <c r="BG17" s="150"/>
      <c r="BH17" s="150"/>
      <c r="BI17" s="150"/>
      <c r="BJ17" s="150"/>
      <c r="BK17" s="150"/>
      <c r="BL17" s="150"/>
      <c r="BM17" s="150"/>
      <c r="BN17" s="168" t="str">
        <f>IF(CK19=0," ",CK19)</f>
        <v> </v>
      </c>
      <c r="BO17" s="168"/>
      <c r="BP17" s="168"/>
      <c r="BQ17" s="168"/>
      <c r="BR17" s="168"/>
      <c r="BS17" s="168"/>
      <c r="BT17" s="168"/>
      <c r="BU17" s="168"/>
      <c r="BV17" s="168"/>
      <c r="BW17" s="169"/>
      <c r="BX17" s="18"/>
      <c r="BY17" s="18"/>
      <c r="BZ17" s="18"/>
      <c r="CC17" s="1" t="str">
        <f>'入力フォーマット'!A41</f>
        <v>指導者情報</v>
      </c>
    </row>
    <row r="18" spans="1:89" ht="22.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1"/>
      <c r="AL18" s="21"/>
      <c r="AM18" s="21"/>
      <c r="AN18" s="21"/>
      <c r="AO18" s="21"/>
      <c r="AP18" s="21"/>
      <c r="AQ18" s="21"/>
      <c r="AR18" s="21"/>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E18" s="1" t="str">
        <f>'入力フォーマット'!E43</f>
        <v>氏　　　　名</v>
      </c>
      <c r="CG18" s="1" t="str">
        <f>'入力フォーマット'!K43</f>
        <v>職業</v>
      </c>
      <c r="CJ18" s="1" t="s">
        <v>153</v>
      </c>
      <c r="CK18" s="1" t="s">
        <v>154</v>
      </c>
    </row>
    <row r="19" spans="1:89" ht="22.5" customHeight="1">
      <c r="A19" s="163" t="s">
        <v>73</v>
      </c>
      <c r="B19" s="164"/>
      <c r="C19" s="164"/>
      <c r="D19" s="164"/>
      <c r="E19" s="164"/>
      <c r="F19" s="164"/>
      <c r="G19" s="164"/>
      <c r="H19" s="164"/>
      <c r="I19" s="164"/>
      <c r="J19" s="165"/>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21"/>
      <c r="AL19" s="21"/>
      <c r="AM19" s="21"/>
      <c r="AN19" s="21"/>
      <c r="AO19" s="21"/>
      <c r="AP19" s="21"/>
      <c r="AQ19" s="21"/>
      <c r="AR19" s="21"/>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D19" s="1" t="str">
        <f>'入力フォーマット'!B44</f>
        <v>部長</v>
      </c>
      <c r="CE19" s="1" t="str">
        <f>'入力フォーマット'!E44</f>
        <v>　</v>
      </c>
      <c r="CG19" s="1">
        <f>'入力フォーマット'!K44</f>
        <v>0</v>
      </c>
      <c r="CI19" s="1" t="s">
        <v>151</v>
      </c>
      <c r="CJ19" s="1" t="str">
        <f>'入力フォーマット'!U46</f>
        <v>　</v>
      </c>
      <c r="CK19" s="60">
        <f>'入力フォーマット'!AA46</f>
        <v>0</v>
      </c>
    </row>
    <row r="20" spans="1:85" ht="7.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1"/>
      <c r="AL20" s="21"/>
      <c r="AM20" s="21"/>
      <c r="AN20" s="21"/>
      <c r="AO20" s="21"/>
      <c r="AP20" s="21"/>
      <c r="AQ20" s="21"/>
      <c r="AR20" s="21"/>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D20" s="1" t="str">
        <f>'入力フォーマット'!B45</f>
        <v>監督</v>
      </c>
      <c r="CE20" s="1" t="str">
        <f>'入力フォーマット'!E45</f>
        <v>　</v>
      </c>
      <c r="CG20" s="1">
        <f>'入力フォーマット'!K45</f>
        <v>0</v>
      </c>
    </row>
    <row r="21" spans="1:85" ht="15" customHeight="1">
      <c r="A21" s="152" t="s">
        <v>40</v>
      </c>
      <c r="B21" s="150"/>
      <c r="C21" s="150"/>
      <c r="D21" s="150" t="s">
        <v>12</v>
      </c>
      <c r="E21" s="150"/>
      <c r="F21" s="150"/>
      <c r="G21" s="150" t="s">
        <v>13</v>
      </c>
      <c r="H21" s="150"/>
      <c r="I21" s="150"/>
      <c r="J21" s="150"/>
      <c r="K21" s="150" t="s">
        <v>14</v>
      </c>
      <c r="L21" s="150"/>
      <c r="M21" s="150"/>
      <c r="N21" s="150" t="s">
        <v>15</v>
      </c>
      <c r="O21" s="150"/>
      <c r="P21" s="150"/>
      <c r="Q21" s="150" t="s">
        <v>16</v>
      </c>
      <c r="R21" s="150"/>
      <c r="S21" s="150"/>
      <c r="T21" s="150" t="s">
        <v>8</v>
      </c>
      <c r="U21" s="150"/>
      <c r="V21" s="150"/>
      <c r="W21" s="150"/>
      <c r="X21" s="150"/>
      <c r="Y21" s="150"/>
      <c r="Z21" s="150"/>
      <c r="AA21" s="150"/>
      <c r="AB21" s="150"/>
      <c r="AC21" s="150"/>
      <c r="AD21" s="150"/>
      <c r="AE21" s="150"/>
      <c r="AF21" s="150"/>
      <c r="AG21" s="150"/>
      <c r="AH21" s="150" t="s">
        <v>17</v>
      </c>
      <c r="AI21" s="150"/>
      <c r="AJ21" s="151"/>
      <c r="AK21" s="18"/>
      <c r="AL21" s="19"/>
      <c r="AM21" s="19"/>
      <c r="AN21" s="152" t="s">
        <v>40</v>
      </c>
      <c r="AO21" s="150"/>
      <c r="AP21" s="150"/>
      <c r="AQ21" s="150" t="s">
        <v>12</v>
      </c>
      <c r="AR21" s="150"/>
      <c r="AS21" s="150"/>
      <c r="AT21" s="150" t="s">
        <v>13</v>
      </c>
      <c r="AU21" s="150"/>
      <c r="AV21" s="150"/>
      <c r="AW21" s="150"/>
      <c r="AX21" s="150" t="s">
        <v>14</v>
      </c>
      <c r="AY21" s="150"/>
      <c r="AZ21" s="150"/>
      <c r="BA21" s="150" t="s">
        <v>15</v>
      </c>
      <c r="BB21" s="150"/>
      <c r="BC21" s="150"/>
      <c r="BD21" s="150" t="s">
        <v>16</v>
      </c>
      <c r="BE21" s="150"/>
      <c r="BF21" s="150"/>
      <c r="BG21" s="150" t="s">
        <v>8</v>
      </c>
      <c r="BH21" s="150"/>
      <c r="BI21" s="150"/>
      <c r="BJ21" s="150"/>
      <c r="BK21" s="150"/>
      <c r="BL21" s="150"/>
      <c r="BM21" s="150"/>
      <c r="BN21" s="150"/>
      <c r="BO21" s="150"/>
      <c r="BP21" s="150"/>
      <c r="BQ21" s="150"/>
      <c r="BR21" s="150"/>
      <c r="BS21" s="150"/>
      <c r="BT21" s="150"/>
      <c r="BU21" s="150" t="s">
        <v>17</v>
      </c>
      <c r="BV21" s="150"/>
      <c r="BW21" s="151"/>
      <c r="BX21" s="19"/>
      <c r="BY21" s="19"/>
      <c r="BZ21" s="19"/>
      <c r="CD21" s="1" t="str">
        <f>'入力フォーマット'!B46</f>
        <v>コーチ</v>
      </c>
      <c r="CE21" s="1" t="str">
        <f>'入力フォーマット'!E46</f>
        <v>　</v>
      </c>
      <c r="CG21" s="1">
        <f>'入力フォーマット'!K46</f>
        <v>0</v>
      </c>
    </row>
    <row r="22" spans="1:81" ht="37.5" customHeight="1">
      <c r="A22" s="160">
        <v>1</v>
      </c>
      <c r="B22" s="156"/>
      <c r="C22" s="156"/>
      <c r="D22" s="156">
        <f>IF(CE24=0,"",CE24)</f>
      </c>
      <c r="E22" s="156"/>
      <c r="F22" s="156"/>
      <c r="G22" s="156">
        <v>1</v>
      </c>
      <c r="H22" s="156"/>
      <c r="I22" s="156"/>
      <c r="J22" s="156"/>
      <c r="K22" s="156" t="s">
        <v>15</v>
      </c>
      <c r="L22" s="156"/>
      <c r="M22" s="156"/>
      <c r="N22" s="156" t="str">
        <f>IF(CH24=0,"",CH24)</f>
        <v>右</v>
      </c>
      <c r="O22" s="156"/>
      <c r="P22" s="156"/>
      <c r="Q22" s="156" t="str">
        <f>IF(CI24=0,"",CI24)</f>
        <v>両</v>
      </c>
      <c r="R22" s="156"/>
      <c r="S22" s="156"/>
      <c r="T22" s="156" t="str">
        <f>IF(CJ24=0,"",CJ24)</f>
        <v>我　彦　徳　雄</v>
      </c>
      <c r="U22" s="156"/>
      <c r="V22" s="156"/>
      <c r="W22" s="156"/>
      <c r="X22" s="156"/>
      <c r="Y22" s="156"/>
      <c r="Z22" s="156"/>
      <c r="AA22" s="156"/>
      <c r="AB22" s="156"/>
      <c r="AC22" s="156"/>
      <c r="AD22" s="156"/>
      <c r="AE22" s="156"/>
      <c r="AF22" s="156"/>
      <c r="AG22" s="156"/>
      <c r="AH22" s="156">
        <f>IF(CL24=0,"",CL24)</f>
        <v>2</v>
      </c>
      <c r="AI22" s="156"/>
      <c r="AJ22" s="159"/>
      <c r="AK22" s="20"/>
      <c r="AL22" s="19"/>
      <c r="AM22" s="19"/>
      <c r="AN22" s="160">
        <v>11</v>
      </c>
      <c r="AO22" s="156"/>
      <c r="AP22" s="156"/>
      <c r="AQ22" s="156">
        <f>IF(CE34=0,"",CE34)</f>
      </c>
      <c r="AR22" s="156"/>
      <c r="AS22" s="156"/>
      <c r="AT22" s="156">
        <f>IF(CF34=0,"",CF34)</f>
        <v>11</v>
      </c>
      <c r="AU22" s="156"/>
      <c r="AV22" s="156"/>
      <c r="AW22" s="156"/>
      <c r="AX22" s="156">
        <f>IF(CG34=0,"",CG34)</f>
      </c>
      <c r="AY22" s="156"/>
      <c r="AZ22" s="156"/>
      <c r="BA22" s="156">
        <f>IF(CH34=0,"",CH34)</f>
      </c>
      <c r="BB22" s="156"/>
      <c r="BC22" s="156"/>
      <c r="BD22" s="156">
        <f>IF(CI34=0,"",CI34)</f>
      </c>
      <c r="BE22" s="156"/>
      <c r="BF22" s="156"/>
      <c r="BG22" s="156">
        <f>IF(CJ34=0,"",CJ34)</f>
      </c>
      <c r="BH22" s="156"/>
      <c r="BI22" s="156"/>
      <c r="BJ22" s="156"/>
      <c r="BK22" s="156"/>
      <c r="BL22" s="156"/>
      <c r="BM22" s="156"/>
      <c r="BN22" s="156"/>
      <c r="BO22" s="156"/>
      <c r="BP22" s="156"/>
      <c r="BQ22" s="156"/>
      <c r="BR22" s="156"/>
      <c r="BS22" s="156"/>
      <c r="BT22" s="156"/>
      <c r="BU22" s="156">
        <f>IF(CL34=0,"",CL34)</f>
      </c>
      <c r="BV22" s="156"/>
      <c r="BW22" s="159"/>
      <c r="BX22" s="19"/>
      <c r="BY22" s="19"/>
      <c r="BZ22" s="19"/>
      <c r="CC22" s="1" t="str">
        <f>'入力フォーマット'!A48</f>
        <v>選手情報</v>
      </c>
    </row>
    <row r="23" spans="1:90" ht="37.5" customHeight="1">
      <c r="A23" s="155">
        <v>2</v>
      </c>
      <c r="B23" s="154"/>
      <c r="C23" s="154"/>
      <c r="D23" s="156">
        <f aca="true" t="shared" si="0" ref="D23:D30">IF(CE25=0,"",CE25)</f>
      </c>
      <c r="E23" s="156"/>
      <c r="F23" s="156"/>
      <c r="G23" s="154">
        <v>2</v>
      </c>
      <c r="H23" s="154"/>
      <c r="I23" s="154"/>
      <c r="J23" s="154"/>
      <c r="K23" s="154" t="s">
        <v>18</v>
      </c>
      <c r="L23" s="154"/>
      <c r="M23" s="154"/>
      <c r="N23" s="156" t="str">
        <f aca="true" t="shared" si="1" ref="N23:N31">IF(CH25=0,"",CH25)</f>
        <v>右</v>
      </c>
      <c r="O23" s="156"/>
      <c r="P23" s="156"/>
      <c r="Q23" s="156" t="str">
        <f aca="true" t="shared" si="2" ref="Q23:Q31">IF(CI25=0,"",CI25)</f>
        <v>右</v>
      </c>
      <c r="R23" s="156"/>
      <c r="S23" s="156"/>
      <c r="T23" s="156" t="str">
        <f aca="true" t="shared" si="3" ref="T23:T31">IF(CJ25=0,"",CJ25)</f>
        <v>山　嵜　隼　人</v>
      </c>
      <c r="U23" s="156"/>
      <c r="V23" s="156"/>
      <c r="W23" s="156"/>
      <c r="X23" s="156"/>
      <c r="Y23" s="156"/>
      <c r="Z23" s="156"/>
      <c r="AA23" s="156"/>
      <c r="AB23" s="156"/>
      <c r="AC23" s="156"/>
      <c r="AD23" s="156"/>
      <c r="AE23" s="156"/>
      <c r="AF23" s="156"/>
      <c r="AG23" s="156"/>
      <c r="AH23" s="156">
        <f aca="true" t="shared" si="4" ref="AH23:AH31">IF(CL25=0,"",CL25)</f>
        <v>2</v>
      </c>
      <c r="AI23" s="156"/>
      <c r="AJ23" s="159"/>
      <c r="AK23" s="20"/>
      <c r="AL23" s="19"/>
      <c r="AM23" s="19"/>
      <c r="AN23" s="155">
        <v>12</v>
      </c>
      <c r="AO23" s="154"/>
      <c r="AP23" s="154"/>
      <c r="AQ23" s="156">
        <f>IF(CE35=0,"",CE35)</f>
      </c>
      <c r="AR23" s="156"/>
      <c r="AS23" s="156"/>
      <c r="AT23" s="156">
        <f>IF(CF35=0,"",CF35)</f>
        <v>12</v>
      </c>
      <c r="AU23" s="156"/>
      <c r="AV23" s="156"/>
      <c r="AW23" s="156"/>
      <c r="AX23" s="156">
        <f>IF(CG35=0,"",CG35)</f>
      </c>
      <c r="AY23" s="156"/>
      <c r="AZ23" s="156"/>
      <c r="BA23" s="156">
        <f>IF(CH35=0,"",CH35)</f>
      </c>
      <c r="BB23" s="156"/>
      <c r="BC23" s="156"/>
      <c r="BD23" s="156">
        <f>IF(CI35=0,"",CI35)</f>
      </c>
      <c r="BE23" s="156"/>
      <c r="BF23" s="156"/>
      <c r="BG23" s="156">
        <f>IF(CJ35=0,"",CJ35)</f>
      </c>
      <c r="BH23" s="156"/>
      <c r="BI23" s="156"/>
      <c r="BJ23" s="156"/>
      <c r="BK23" s="156"/>
      <c r="BL23" s="156"/>
      <c r="BM23" s="156"/>
      <c r="BN23" s="156"/>
      <c r="BO23" s="156"/>
      <c r="BP23" s="156"/>
      <c r="BQ23" s="156"/>
      <c r="BR23" s="156"/>
      <c r="BS23" s="156"/>
      <c r="BT23" s="156"/>
      <c r="BU23" s="156">
        <f>IF(CL35=0,"",CL35)</f>
      </c>
      <c r="BV23" s="156"/>
      <c r="BW23" s="159"/>
      <c r="BX23" s="19"/>
      <c r="BY23" s="19"/>
      <c r="BZ23" s="19"/>
      <c r="CD23" s="1" t="str">
        <f>'入力フォーマット'!B50</f>
        <v>No</v>
      </c>
      <c r="CE23" s="1" t="str">
        <f>'入力フォーマット'!C50</f>
        <v>主将</v>
      </c>
      <c r="CF23" s="1" t="str">
        <f>'入力フォーマット'!E50</f>
        <v>背番号</v>
      </c>
      <c r="CG23" s="1" t="str">
        <f>'入力フォーマット'!G50</f>
        <v>位置</v>
      </c>
      <c r="CH23" s="1" t="str">
        <f>'入力フォーマット'!I50</f>
        <v>投</v>
      </c>
      <c r="CI23" s="1" t="str">
        <f>'入力フォーマット'!J50</f>
        <v>打</v>
      </c>
      <c r="CJ23" s="1" t="str">
        <f>'入力フォーマット'!K50</f>
        <v>氏　　　　名</v>
      </c>
      <c r="CL23" s="1" t="str">
        <f>'入力フォーマット'!Q50</f>
        <v>学年</v>
      </c>
    </row>
    <row r="24" spans="1:90" ht="37.5" customHeight="1">
      <c r="A24" s="155">
        <v>3</v>
      </c>
      <c r="B24" s="154"/>
      <c r="C24" s="154"/>
      <c r="D24" s="156">
        <f t="shared" si="0"/>
      </c>
      <c r="E24" s="156"/>
      <c r="F24" s="156"/>
      <c r="G24" s="154">
        <v>3</v>
      </c>
      <c r="H24" s="154"/>
      <c r="I24" s="154"/>
      <c r="J24" s="154"/>
      <c r="K24" s="154" t="s">
        <v>19</v>
      </c>
      <c r="L24" s="154"/>
      <c r="M24" s="154"/>
      <c r="N24" s="156">
        <f t="shared" si="1"/>
      </c>
      <c r="O24" s="156"/>
      <c r="P24" s="156"/>
      <c r="Q24" s="156">
        <f t="shared" si="2"/>
      </c>
      <c r="R24" s="156"/>
      <c r="S24" s="156"/>
      <c r="T24" s="156">
        <f t="shared" si="3"/>
      </c>
      <c r="U24" s="156"/>
      <c r="V24" s="156"/>
      <c r="W24" s="156"/>
      <c r="X24" s="156"/>
      <c r="Y24" s="156"/>
      <c r="Z24" s="156"/>
      <c r="AA24" s="156"/>
      <c r="AB24" s="156"/>
      <c r="AC24" s="156"/>
      <c r="AD24" s="156"/>
      <c r="AE24" s="156"/>
      <c r="AF24" s="156"/>
      <c r="AG24" s="156"/>
      <c r="AH24" s="156">
        <f t="shared" si="4"/>
      </c>
      <c r="AI24" s="156"/>
      <c r="AJ24" s="159"/>
      <c r="AK24" s="20"/>
      <c r="AL24" s="19"/>
      <c r="AM24" s="19"/>
      <c r="AN24" s="155">
        <v>13</v>
      </c>
      <c r="AO24" s="154"/>
      <c r="AP24" s="154"/>
      <c r="AQ24" s="156">
        <f aca="true" t="shared" si="5" ref="AQ24:AQ31">IF(CE36=0,"",CE36)</f>
      </c>
      <c r="AR24" s="156"/>
      <c r="AS24" s="156"/>
      <c r="AT24" s="156">
        <f aca="true" t="shared" si="6" ref="AT24:AT31">IF(CF36=0,"",CF36)</f>
        <v>13</v>
      </c>
      <c r="AU24" s="156"/>
      <c r="AV24" s="156"/>
      <c r="AW24" s="156"/>
      <c r="AX24" s="156">
        <f aca="true" t="shared" si="7" ref="AX24:AX31">IF(CG36=0,"",CG36)</f>
      </c>
      <c r="AY24" s="156"/>
      <c r="AZ24" s="156"/>
      <c r="BA24" s="156">
        <f aca="true" t="shared" si="8" ref="BA24:BA31">IF(CH36=0,"",CH36)</f>
      </c>
      <c r="BB24" s="156"/>
      <c r="BC24" s="156"/>
      <c r="BD24" s="156">
        <f aca="true" t="shared" si="9" ref="BD24:BD31">IF(CI36=0,"",CI36)</f>
      </c>
      <c r="BE24" s="156"/>
      <c r="BF24" s="156"/>
      <c r="BG24" s="156">
        <f aca="true" t="shared" si="10" ref="BG24:BG31">IF(CJ36=0,"",CJ36)</f>
      </c>
      <c r="BH24" s="156"/>
      <c r="BI24" s="156"/>
      <c r="BJ24" s="156"/>
      <c r="BK24" s="156"/>
      <c r="BL24" s="156"/>
      <c r="BM24" s="156"/>
      <c r="BN24" s="156"/>
      <c r="BO24" s="156"/>
      <c r="BP24" s="156"/>
      <c r="BQ24" s="156"/>
      <c r="BR24" s="156"/>
      <c r="BS24" s="156"/>
      <c r="BT24" s="156"/>
      <c r="BU24" s="156">
        <f aca="true" t="shared" si="11" ref="BU24:BU31">IF(CL36=0,"",CL36)</f>
      </c>
      <c r="BV24" s="156"/>
      <c r="BW24" s="159"/>
      <c r="BX24" s="19"/>
      <c r="BY24" s="19"/>
      <c r="BZ24" s="19"/>
      <c r="CD24" s="1">
        <f>'入力フォーマット'!B51</f>
        <v>1</v>
      </c>
      <c r="CE24" s="1">
        <f>'入力フォーマット'!C51</f>
        <v>0</v>
      </c>
      <c r="CF24" s="1">
        <f>'入力フォーマット'!E51</f>
        <v>1</v>
      </c>
      <c r="CG24" s="1" t="str">
        <f>'入力フォーマット'!G51</f>
        <v>投</v>
      </c>
      <c r="CH24" s="1" t="str">
        <f>'入力フォーマット'!I51</f>
        <v>右</v>
      </c>
      <c r="CI24" s="1" t="str">
        <f>'入力フォーマット'!J51</f>
        <v>両</v>
      </c>
      <c r="CJ24" s="1" t="str">
        <f>'入力フォーマット'!K51</f>
        <v>我　彦　徳　雄</v>
      </c>
      <c r="CL24" s="1">
        <f>'入力フォーマット'!Q51</f>
        <v>2</v>
      </c>
    </row>
    <row r="25" spans="1:90" ht="37.5" customHeight="1">
      <c r="A25" s="155">
        <v>4</v>
      </c>
      <c r="B25" s="154"/>
      <c r="C25" s="154"/>
      <c r="D25" s="156">
        <f t="shared" si="0"/>
      </c>
      <c r="E25" s="156"/>
      <c r="F25" s="156"/>
      <c r="G25" s="154">
        <v>4</v>
      </c>
      <c r="H25" s="154"/>
      <c r="I25" s="154"/>
      <c r="J25" s="154"/>
      <c r="K25" s="154" t="s">
        <v>20</v>
      </c>
      <c r="L25" s="154"/>
      <c r="M25" s="154"/>
      <c r="N25" s="156">
        <f t="shared" si="1"/>
      </c>
      <c r="O25" s="156"/>
      <c r="P25" s="156"/>
      <c r="Q25" s="156">
        <f t="shared" si="2"/>
      </c>
      <c r="R25" s="156"/>
      <c r="S25" s="156"/>
      <c r="T25" s="156">
        <f t="shared" si="3"/>
      </c>
      <c r="U25" s="156"/>
      <c r="V25" s="156"/>
      <c r="W25" s="156"/>
      <c r="X25" s="156"/>
      <c r="Y25" s="156"/>
      <c r="Z25" s="156"/>
      <c r="AA25" s="156"/>
      <c r="AB25" s="156"/>
      <c r="AC25" s="156"/>
      <c r="AD25" s="156"/>
      <c r="AE25" s="156"/>
      <c r="AF25" s="156"/>
      <c r="AG25" s="156"/>
      <c r="AH25" s="156">
        <f t="shared" si="4"/>
      </c>
      <c r="AI25" s="156"/>
      <c r="AJ25" s="159"/>
      <c r="AK25" s="20"/>
      <c r="AL25" s="19"/>
      <c r="AM25" s="19"/>
      <c r="AN25" s="155">
        <v>14</v>
      </c>
      <c r="AO25" s="154"/>
      <c r="AP25" s="154"/>
      <c r="AQ25" s="156">
        <f t="shared" si="5"/>
      </c>
      <c r="AR25" s="156"/>
      <c r="AS25" s="156"/>
      <c r="AT25" s="156">
        <f t="shared" si="6"/>
        <v>14</v>
      </c>
      <c r="AU25" s="156"/>
      <c r="AV25" s="156"/>
      <c r="AW25" s="156"/>
      <c r="AX25" s="156">
        <f t="shared" si="7"/>
      </c>
      <c r="AY25" s="156"/>
      <c r="AZ25" s="156"/>
      <c r="BA25" s="156">
        <f t="shared" si="8"/>
      </c>
      <c r="BB25" s="156"/>
      <c r="BC25" s="156"/>
      <c r="BD25" s="156">
        <f t="shared" si="9"/>
      </c>
      <c r="BE25" s="156"/>
      <c r="BF25" s="156"/>
      <c r="BG25" s="156">
        <f t="shared" si="10"/>
      </c>
      <c r="BH25" s="156"/>
      <c r="BI25" s="156"/>
      <c r="BJ25" s="156"/>
      <c r="BK25" s="156"/>
      <c r="BL25" s="156"/>
      <c r="BM25" s="156"/>
      <c r="BN25" s="156"/>
      <c r="BO25" s="156"/>
      <c r="BP25" s="156"/>
      <c r="BQ25" s="156"/>
      <c r="BR25" s="156"/>
      <c r="BS25" s="156"/>
      <c r="BT25" s="156"/>
      <c r="BU25" s="156">
        <f t="shared" si="11"/>
      </c>
      <c r="BV25" s="156"/>
      <c r="BW25" s="159"/>
      <c r="BX25" s="19"/>
      <c r="BY25" s="19"/>
      <c r="BZ25" s="19"/>
      <c r="CD25" s="1">
        <f>'入力フォーマット'!B52</f>
        <v>2</v>
      </c>
      <c r="CE25" s="1">
        <f>'入力フォーマット'!C52</f>
        <v>0</v>
      </c>
      <c r="CF25" s="1">
        <f>'入力フォーマット'!E52</f>
        <v>2</v>
      </c>
      <c r="CG25" s="1" t="str">
        <f>'入力フォーマット'!G52</f>
        <v>捕</v>
      </c>
      <c r="CH25" s="1" t="str">
        <f>'入力フォーマット'!I52</f>
        <v>右</v>
      </c>
      <c r="CI25" s="1" t="str">
        <f>'入力フォーマット'!J52</f>
        <v>右</v>
      </c>
      <c r="CJ25" s="1" t="str">
        <f>'入力フォーマット'!K52</f>
        <v>山　嵜　隼　人</v>
      </c>
      <c r="CL25" s="1">
        <f>'入力フォーマット'!Q52</f>
        <v>2</v>
      </c>
    </row>
    <row r="26" spans="1:90" ht="37.5" customHeight="1">
      <c r="A26" s="155">
        <v>5</v>
      </c>
      <c r="B26" s="154"/>
      <c r="C26" s="154"/>
      <c r="D26" s="156">
        <f t="shared" si="0"/>
      </c>
      <c r="E26" s="156"/>
      <c r="F26" s="156"/>
      <c r="G26" s="154">
        <v>5</v>
      </c>
      <c r="H26" s="154"/>
      <c r="I26" s="154"/>
      <c r="J26" s="154"/>
      <c r="K26" s="154" t="s">
        <v>21</v>
      </c>
      <c r="L26" s="154"/>
      <c r="M26" s="154"/>
      <c r="N26" s="156">
        <f t="shared" si="1"/>
      </c>
      <c r="O26" s="156"/>
      <c r="P26" s="156"/>
      <c r="Q26" s="156">
        <f t="shared" si="2"/>
      </c>
      <c r="R26" s="156"/>
      <c r="S26" s="156"/>
      <c r="T26" s="156">
        <f t="shared" si="3"/>
      </c>
      <c r="U26" s="156"/>
      <c r="V26" s="156"/>
      <c r="W26" s="156"/>
      <c r="X26" s="156"/>
      <c r="Y26" s="156"/>
      <c r="Z26" s="156"/>
      <c r="AA26" s="156"/>
      <c r="AB26" s="156"/>
      <c r="AC26" s="156"/>
      <c r="AD26" s="156"/>
      <c r="AE26" s="156"/>
      <c r="AF26" s="156"/>
      <c r="AG26" s="156"/>
      <c r="AH26" s="156">
        <f t="shared" si="4"/>
      </c>
      <c r="AI26" s="156"/>
      <c r="AJ26" s="159"/>
      <c r="AK26" s="20"/>
      <c r="AL26" s="19"/>
      <c r="AM26" s="19"/>
      <c r="AN26" s="155">
        <v>15</v>
      </c>
      <c r="AO26" s="154"/>
      <c r="AP26" s="154"/>
      <c r="AQ26" s="156">
        <f t="shared" si="5"/>
      </c>
      <c r="AR26" s="156"/>
      <c r="AS26" s="156"/>
      <c r="AT26" s="156">
        <f t="shared" si="6"/>
        <v>15</v>
      </c>
      <c r="AU26" s="156"/>
      <c r="AV26" s="156"/>
      <c r="AW26" s="156"/>
      <c r="AX26" s="156">
        <f t="shared" si="7"/>
      </c>
      <c r="AY26" s="156"/>
      <c r="AZ26" s="156"/>
      <c r="BA26" s="156">
        <f t="shared" si="8"/>
      </c>
      <c r="BB26" s="156"/>
      <c r="BC26" s="156"/>
      <c r="BD26" s="156">
        <f t="shared" si="9"/>
      </c>
      <c r="BE26" s="156"/>
      <c r="BF26" s="156"/>
      <c r="BG26" s="156">
        <f t="shared" si="10"/>
      </c>
      <c r="BH26" s="156"/>
      <c r="BI26" s="156"/>
      <c r="BJ26" s="156"/>
      <c r="BK26" s="156"/>
      <c r="BL26" s="156"/>
      <c r="BM26" s="156"/>
      <c r="BN26" s="156"/>
      <c r="BO26" s="156"/>
      <c r="BP26" s="156"/>
      <c r="BQ26" s="156"/>
      <c r="BR26" s="156"/>
      <c r="BS26" s="156"/>
      <c r="BT26" s="156"/>
      <c r="BU26" s="156">
        <f t="shared" si="11"/>
      </c>
      <c r="BV26" s="156"/>
      <c r="BW26" s="159"/>
      <c r="BX26" s="19"/>
      <c r="BY26" s="19"/>
      <c r="BZ26" s="19"/>
      <c r="CD26" s="1">
        <f>'入力フォーマット'!B53</f>
        <v>3</v>
      </c>
      <c r="CE26" s="1">
        <f>'入力フォーマット'!C53</f>
        <v>0</v>
      </c>
      <c r="CF26" s="1">
        <f>'入力フォーマット'!E53</f>
        <v>3</v>
      </c>
      <c r="CG26" s="1" t="str">
        <f>'入力フォーマット'!G53</f>
        <v>一</v>
      </c>
      <c r="CH26" s="1">
        <f>'入力フォーマット'!I53</f>
        <v>0</v>
      </c>
      <c r="CI26" s="1">
        <f>'入力フォーマット'!J53</f>
        <v>0</v>
      </c>
      <c r="CJ26" s="1">
        <f>'入力フォーマット'!K53</f>
        <v>0</v>
      </c>
      <c r="CL26" s="1">
        <f>'入力フォーマット'!Q53</f>
        <v>0</v>
      </c>
    </row>
    <row r="27" spans="1:90" ht="37.5" customHeight="1">
      <c r="A27" s="155">
        <v>6</v>
      </c>
      <c r="B27" s="154"/>
      <c r="C27" s="154"/>
      <c r="D27" s="156">
        <f t="shared" si="0"/>
      </c>
      <c r="E27" s="156"/>
      <c r="F27" s="156"/>
      <c r="G27" s="154">
        <v>6</v>
      </c>
      <c r="H27" s="154"/>
      <c r="I27" s="154"/>
      <c r="J27" s="154"/>
      <c r="K27" s="154" t="s">
        <v>22</v>
      </c>
      <c r="L27" s="154"/>
      <c r="M27" s="154"/>
      <c r="N27" s="156">
        <f t="shared" si="1"/>
      </c>
      <c r="O27" s="156"/>
      <c r="P27" s="156"/>
      <c r="Q27" s="156">
        <f t="shared" si="2"/>
      </c>
      <c r="R27" s="156"/>
      <c r="S27" s="156"/>
      <c r="T27" s="156">
        <f t="shared" si="3"/>
      </c>
      <c r="U27" s="156"/>
      <c r="V27" s="156"/>
      <c r="W27" s="156"/>
      <c r="X27" s="156"/>
      <c r="Y27" s="156"/>
      <c r="Z27" s="156"/>
      <c r="AA27" s="156"/>
      <c r="AB27" s="156"/>
      <c r="AC27" s="156"/>
      <c r="AD27" s="156"/>
      <c r="AE27" s="156"/>
      <c r="AF27" s="156"/>
      <c r="AG27" s="156"/>
      <c r="AH27" s="156">
        <f t="shared" si="4"/>
      </c>
      <c r="AI27" s="156"/>
      <c r="AJ27" s="159"/>
      <c r="AK27" s="20"/>
      <c r="AL27" s="19"/>
      <c r="AM27" s="19"/>
      <c r="AN27" s="155">
        <v>16</v>
      </c>
      <c r="AO27" s="154"/>
      <c r="AP27" s="154"/>
      <c r="AQ27" s="156">
        <f t="shared" si="5"/>
      </c>
      <c r="AR27" s="156"/>
      <c r="AS27" s="156"/>
      <c r="AT27" s="156">
        <f t="shared" si="6"/>
        <v>16</v>
      </c>
      <c r="AU27" s="156"/>
      <c r="AV27" s="156"/>
      <c r="AW27" s="156"/>
      <c r="AX27" s="156">
        <f t="shared" si="7"/>
      </c>
      <c r="AY27" s="156"/>
      <c r="AZ27" s="156"/>
      <c r="BA27" s="156">
        <f t="shared" si="8"/>
      </c>
      <c r="BB27" s="156"/>
      <c r="BC27" s="156"/>
      <c r="BD27" s="156">
        <f t="shared" si="9"/>
      </c>
      <c r="BE27" s="156"/>
      <c r="BF27" s="156"/>
      <c r="BG27" s="156">
        <f t="shared" si="10"/>
      </c>
      <c r="BH27" s="156"/>
      <c r="BI27" s="156"/>
      <c r="BJ27" s="156"/>
      <c r="BK27" s="156"/>
      <c r="BL27" s="156"/>
      <c r="BM27" s="156"/>
      <c r="BN27" s="156"/>
      <c r="BO27" s="156"/>
      <c r="BP27" s="156"/>
      <c r="BQ27" s="156"/>
      <c r="BR27" s="156"/>
      <c r="BS27" s="156"/>
      <c r="BT27" s="156"/>
      <c r="BU27" s="156">
        <f t="shared" si="11"/>
      </c>
      <c r="BV27" s="156"/>
      <c r="BW27" s="159"/>
      <c r="BX27" s="19"/>
      <c r="BY27" s="19"/>
      <c r="BZ27" s="19"/>
      <c r="CD27" s="1">
        <f>'入力フォーマット'!B54</f>
        <v>4</v>
      </c>
      <c r="CE27" s="1">
        <f>'入力フォーマット'!C54</f>
        <v>0</v>
      </c>
      <c r="CF27" s="1">
        <f>'入力フォーマット'!E54</f>
        <v>4</v>
      </c>
      <c r="CG27" s="1" t="str">
        <f>'入力フォーマット'!G54</f>
        <v>二</v>
      </c>
      <c r="CH27" s="1">
        <f>'入力フォーマット'!I54</f>
        <v>0</v>
      </c>
      <c r="CI27" s="1">
        <f>'入力フォーマット'!J54</f>
        <v>0</v>
      </c>
      <c r="CJ27" s="1">
        <f>'入力フォーマット'!K54</f>
        <v>0</v>
      </c>
      <c r="CL27" s="1">
        <f>'入力フォーマット'!Q54</f>
        <v>0</v>
      </c>
    </row>
    <row r="28" spans="1:90" ht="37.5" customHeight="1">
      <c r="A28" s="155">
        <v>7</v>
      </c>
      <c r="B28" s="154"/>
      <c r="C28" s="154"/>
      <c r="D28" s="156">
        <f t="shared" si="0"/>
      </c>
      <c r="E28" s="156"/>
      <c r="F28" s="156"/>
      <c r="G28" s="154">
        <v>7</v>
      </c>
      <c r="H28" s="154"/>
      <c r="I28" s="154"/>
      <c r="J28" s="154"/>
      <c r="K28" s="154" t="s">
        <v>23</v>
      </c>
      <c r="L28" s="154"/>
      <c r="M28" s="154"/>
      <c r="N28" s="156">
        <f t="shared" si="1"/>
      </c>
      <c r="O28" s="156"/>
      <c r="P28" s="156"/>
      <c r="Q28" s="156">
        <f t="shared" si="2"/>
      </c>
      <c r="R28" s="156"/>
      <c r="S28" s="156"/>
      <c r="T28" s="156">
        <f t="shared" si="3"/>
      </c>
      <c r="U28" s="156"/>
      <c r="V28" s="156"/>
      <c r="W28" s="156"/>
      <c r="X28" s="156"/>
      <c r="Y28" s="156"/>
      <c r="Z28" s="156"/>
      <c r="AA28" s="156"/>
      <c r="AB28" s="156"/>
      <c r="AC28" s="156"/>
      <c r="AD28" s="156"/>
      <c r="AE28" s="156"/>
      <c r="AF28" s="156"/>
      <c r="AG28" s="156"/>
      <c r="AH28" s="156">
        <f t="shared" si="4"/>
      </c>
      <c r="AI28" s="156"/>
      <c r="AJ28" s="159"/>
      <c r="AK28" s="20"/>
      <c r="AL28" s="19"/>
      <c r="AM28" s="19"/>
      <c r="AN28" s="155">
        <v>17</v>
      </c>
      <c r="AO28" s="154"/>
      <c r="AP28" s="154"/>
      <c r="AQ28" s="156">
        <f t="shared" si="5"/>
      </c>
      <c r="AR28" s="156"/>
      <c r="AS28" s="156"/>
      <c r="AT28" s="156">
        <f t="shared" si="6"/>
        <v>17</v>
      </c>
      <c r="AU28" s="156"/>
      <c r="AV28" s="156"/>
      <c r="AW28" s="156"/>
      <c r="AX28" s="156">
        <f t="shared" si="7"/>
      </c>
      <c r="AY28" s="156"/>
      <c r="AZ28" s="156"/>
      <c r="BA28" s="156">
        <f t="shared" si="8"/>
      </c>
      <c r="BB28" s="156"/>
      <c r="BC28" s="156"/>
      <c r="BD28" s="156">
        <f t="shared" si="9"/>
      </c>
      <c r="BE28" s="156"/>
      <c r="BF28" s="156"/>
      <c r="BG28" s="156">
        <f t="shared" si="10"/>
      </c>
      <c r="BH28" s="156"/>
      <c r="BI28" s="156"/>
      <c r="BJ28" s="156"/>
      <c r="BK28" s="156"/>
      <c r="BL28" s="156"/>
      <c r="BM28" s="156"/>
      <c r="BN28" s="156"/>
      <c r="BO28" s="156"/>
      <c r="BP28" s="156"/>
      <c r="BQ28" s="156"/>
      <c r="BR28" s="156"/>
      <c r="BS28" s="156"/>
      <c r="BT28" s="156"/>
      <c r="BU28" s="156">
        <f t="shared" si="11"/>
      </c>
      <c r="BV28" s="156"/>
      <c r="BW28" s="159"/>
      <c r="BX28" s="19"/>
      <c r="BY28" s="19"/>
      <c r="BZ28" s="19"/>
      <c r="CD28" s="1">
        <f>'入力フォーマット'!B55</f>
        <v>5</v>
      </c>
      <c r="CE28" s="1">
        <f>'入力フォーマット'!C55</f>
        <v>0</v>
      </c>
      <c r="CF28" s="1">
        <f>'入力フォーマット'!E55</f>
        <v>5</v>
      </c>
      <c r="CG28" s="1" t="str">
        <f>'入力フォーマット'!G55</f>
        <v>三</v>
      </c>
      <c r="CH28" s="1">
        <f>'入力フォーマット'!I55</f>
        <v>0</v>
      </c>
      <c r="CI28" s="1">
        <f>'入力フォーマット'!J55</f>
        <v>0</v>
      </c>
      <c r="CJ28" s="1">
        <f>'入力フォーマット'!K55</f>
        <v>0</v>
      </c>
      <c r="CL28" s="1">
        <f>'入力フォーマット'!Q55</f>
        <v>0</v>
      </c>
    </row>
    <row r="29" spans="1:90" ht="37.5" customHeight="1">
      <c r="A29" s="155">
        <v>8</v>
      </c>
      <c r="B29" s="154"/>
      <c r="C29" s="154"/>
      <c r="D29" s="156">
        <f t="shared" si="0"/>
      </c>
      <c r="E29" s="156"/>
      <c r="F29" s="156"/>
      <c r="G29" s="154">
        <v>8</v>
      </c>
      <c r="H29" s="154"/>
      <c r="I29" s="154"/>
      <c r="J29" s="154"/>
      <c r="K29" s="154" t="s">
        <v>24</v>
      </c>
      <c r="L29" s="154"/>
      <c r="M29" s="154"/>
      <c r="N29" s="156">
        <f t="shared" si="1"/>
      </c>
      <c r="O29" s="156"/>
      <c r="P29" s="156"/>
      <c r="Q29" s="156">
        <f t="shared" si="2"/>
      </c>
      <c r="R29" s="156"/>
      <c r="S29" s="156"/>
      <c r="T29" s="156">
        <f t="shared" si="3"/>
      </c>
      <c r="U29" s="156"/>
      <c r="V29" s="156"/>
      <c r="W29" s="156"/>
      <c r="X29" s="156"/>
      <c r="Y29" s="156"/>
      <c r="Z29" s="156"/>
      <c r="AA29" s="156"/>
      <c r="AB29" s="156"/>
      <c r="AC29" s="156"/>
      <c r="AD29" s="156"/>
      <c r="AE29" s="156"/>
      <c r="AF29" s="156"/>
      <c r="AG29" s="156"/>
      <c r="AH29" s="156">
        <f t="shared" si="4"/>
      </c>
      <c r="AI29" s="156"/>
      <c r="AJ29" s="159"/>
      <c r="AK29" s="20"/>
      <c r="AL29" s="19"/>
      <c r="AM29" s="19"/>
      <c r="AN29" s="155">
        <v>18</v>
      </c>
      <c r="AO29" s="154"/>
      <c r="AP29" s="154"/>
      <c r="AQ29" s="156">
        <f t="shared" si="5"/>
      </c>
      <c r="AR29" s="156"/>
      <c r="AS29" s="156"/>
      <c r="AT29" s="156">
        <f t="shared" si="6"/>
        <v>18</v>
      </c>
      <c r="AU29" s="156"/>
      <c r="AV29" s="156"/>
      <c r="AW29" s="156"/>
      <c r="AX29" s="156">
        <f t="shared" si="7"/>
      </c>
      <c r="AY29" s="156"/>
      <c r="AZ29" s="156"/>
      <c r="BA29" s="156">
        <f t="shared" si="8"/>
      </c>
      <c r="BB29" s="156"/>
      <c r="BC29" s="156"/>
      <c r="BD29" s="156">
        <f t="shared" si="9"/>
      </c>
      <c r="BE29" s="156"/>
      <c r="BF29" s="156"/>
      <c r="BG29" s="156">
        <f t="shared" si="10"/>
      </c>
      <c r="BH29" s="156"/>
      <c r="BI29" s="156"/>
      <c r="BJ29" s="156"/>
      <c r="BK29" s="156"/>
      <c r="BL29" s="156"/>
      <c r="BM29" s="156"/>
      <c r="BN29" s="156"/>
      <c r="BO29" s="156"/>
      <c r="BP29" s="156"/>
      <c r="BQ29" s="156"/>
      <c r="BR29" s="156"/>
      <c r="BS29" s="156"/>
      <c r="BT29" s="156"/>
      <c r="BU29" s="156">
        <f t="shared" si="11"/>
      </c>
      <c r="BV29" s="156"/>
      <c r="BW29" s="159"/>
      <c r="BX29" s="19"/>
      <c r="BY29" s="19"/>
      <c r="BZ29" s="19"/>
      <c r="CD29" s="1">
        <f>'入力フォーマット'!B56</f>
        <v>6</v>
      </c>
      <c r="CE29" s="1">
        <f>'入力フォーマット'!C56</f>
        <v>0</v>
      </c>
      <c r="CF29" s="1">
        <f>'入力フォーマット'!E56</f>
        <v>6</v>
      </c>
      <c r="CG29" s="1" t="str">
        <f>'入力フォーマット'!G56</f>
        <v>遊</v>
      </c>
      <c r="CH29" s="1">
        <f>'入力フォーマット'!I56</f>
        <v>0</v>
      </c>
      <c r="CI29" s="1">
        <f>'入力フォーマット'!J56</f>
        <v>0</v>
      </c>
      <c r="CJ29" s="1">
        <f>'入力フォーマット'!K56</f>
        <v>0</v>
      </c>
      <c r="CL29" s="1">
        <f>'入力フォーマット'!Q56</f>
        <v>0</v>
      </c>
    </row>
    <row r="30" spans="1:90" ht="37.5" customHeight="1">
      <c r="A30" s="155">
        <v>9</v>
      </c>
      <c r="B30" s="154"/>
      <c r="C30" s="154"/>
      <c r="D30" s="156">
        <f t="shared" si="0"/>
      </c>
      <c r="E30" s="156"/>
      <c r="F30" s="156"/>
      <c r="G30" s="154">
        <v>9</v>
      </c>
      <c r="H30" s="154"/>
      <c r="I30" s="154"/>
      <c r="J30" s="154"/>
      <c r="K30" s="154" t="s">
        <v>25</v>
      </c>
      <c r="L30" s="154"/>
      <c r="M30" s="154"/>
      <c r="N30" s="156">
        <f t="shared" si="1"/>
      </c>
      <c r="O30" s="156"/>
      <c r="P30" s="156"/>
      <c r="Q30" s="156">
        <f t="shared" si="2"/>
      </c>
      <c r="R30" s="156"/>
      <c r="S30" s="156"/>
      <c r="T30" s="156">
        <f t="shared" si="3"/>
      </c>
      <c r="U30" s="156"/>
      <c r="V30" s="156"/>
      <c r="W30" s="156"/>
      <c r="X30" s="156"/>
      <c r="Y30" s="156"/>
      <c r="Z30" s="156"/>
      <c r="AA30" s="156"/>
      <c r="AB30" s="156"/>
      <c r="AC30" s="156"/>
      <c r="AD30" s="156"/>
      <c r="AE30" s="156"/>
      <c r="AF30" s="156"/>
      <c r="AG30" s="156"/>
      <c r="AH30" s="156">
        <f t="shared" si="4"/>
      </c>
      <c r="AI30" s="156"/>
      <c r="AJ30" s="159"/>
      <c r="AK30" s="20"/>
      <c r="AL30" s="19"/>
      <c r="AM30" s="19"/>
      <c r="AN30" s="155">
        <v>19</v>
      </c>
      <c r="AO30" s="154"/>
      <c r="AP30" s="154"/>
      <c r="AQ30" s="156">
        <f t="shared" si="5"/>
      </c>
      <c r="AR30" s="156"/>
      <c r="AS30" s="156"/>
      <c r="AT30" s="156">
        <f t="shared" si="6"/>
        <v>19</v>
      </c>
      <c r="AU30" s="156"/>
      <c r="AV30" s="156"/>
      <c r="AW30" s="156"/>
      <c r="AX30" s="156">
        <f t="shared" si="7"/>
      </c>
      <c r="AY30" s="156"/>
      <c r="AZ30" s="156"/>
      <c r="BA30" s="156">
        <f t="shared" si="8"/>
      </c>
      <c r="BB30" s="156"/>
      <c r="BC30" s="156"/>
      <c r="BD30" s="156">
        <f t="shared" si="9"/>
      </c>
      <c r="BE30" s="156"/>
      <c r="BF30" s="156"/>
      <c r="BG30" s="156">
        <f t="shared" si="10"/>
      </c>
      <c r="BH30" s="156"/>
      <c r="BI30" s="156"/>
      <c r="BJ30" s="156"/>
      <c r="BK30" s="156"/>
      <c r="BL30" s="156"/>
      <c r="BM30" s="156"/>
      <c r="BN30" s="156"/>
      <c r="BO30" s="156"/>
      <c r="BP30" s="156"/>
      <c r="BQ30" s="156"/>
      <c r="BR30" s="156"/>
      <c r="BS30" s="156"/>
      <c r="BT30" s="156"/>
      <c r="BU30" s="156">
        <f t="shared" si="11"/>
      </c>
      <c r="BV30" s="156"/>
      <c r="BW30" s="159"/>
      <c r="BX30" s="19"/>
      <c r="BY30" s="19"/>
      <c r="BZ30" s="19"/>
      <c r="CD30" s="1">
        <f>'入力フォーマット'!B57</f>
        <v>7</v>
      </c>
      <c r="CE30" s="1">
        <f>'入力フォーマット'!C57</f>
        <v>0</v>
      </c>
      <c r="CF30" s="1">
        <f>'入力フォーマット'!E57</f>
        <v>7</v>
      </c>
      <c r="CG30" s="1" t="str">
        <f>'入力フォーマット'!G57</f>
        <v>左</v>
      </c>
      <c r="CH30" s="1">
        <f>'入力フォーマット'!I57</f>
        <v>0</v>
      </c>
      <c r="CI30" s="1">
        <f>'入力フォーマット'!J57</f>
        <v>0</v>
      </c>
      <c r="CJ30" s="1">
        <f>'入力フォーマット'!K57</f>
        <v>0</v>
      </c>
      <c r="CL30" s="1">
        <f>'入力フォーマット'!Q57</f>
        <v>0</v>
      </c>
    </row>
    <row r="31" spans="1:90" ht="37.5" customHeight="1">
      <c r="A31" s="158">
        <v>10</v>
      </c>
      <c r="B31" s="157"/>
      <c r="C31" s="157"/>
      <c r="D31" s="157">
        <f>IF(CE33=0,"",CE33)</f>
      </c>
      <c r="E31" s="157"/>
      <c r="F31" s="157"/>
      <c r="G31" s="157">
        <f>IF(CF33=0,"",CF33)</f>
        <v>10</v>
      </c>
      <c r="H31" s="157"/>
      <c r="I31" s="157"/>
      <c r="J31" s="157"/>
      <c r="K31" s="157">
        <f>IF(CG33=0,"",CG33)</f>
      </c>
      <c r="L31" s="157"/>
      <c r="M31" s="157"/>
      <c r="N31" s="157">
        <f t="shared" si="1"/>
      </c>
      <c r="O31" s="157"/>
      <c r="P31" s="157"/>
      <c r="Q31" s="157">
        <f t="shared" si="2"/>
      </c>
      <c r="R31" s="157"/>
      <c r="S31" s="157"/>
      <c r="T31" s="157">
        <f t="shared" si="3"/>
      </c>
      <c r="U31" s="157"/>
      <c r="V31" s="157"/>
      <c r="W31" s="157"/>
      <c r="X31" s="157"/>
      <c r="Y31" s="157"/>
      <c r="Z31" s="157"/>
      <c r="AA31" s="157"/>
      <c r="AB31" s="157"/>
      <c r="AC31" s="157"/>
      <c r="AD31" s="157"/>
      <c r="AE31" s="157"/>
      <c r="AF31" s="157"/>
      <c r="AG31" s="157"/>
      <c r="AH31" s="157">
        <f t="shared" si="4"/>
      </c>
      <c r="AI31" s="157"/>
      <c r="AJ31" s="161"/>
      <c r="AK31" s="20"/>
      <c r="AL31" s="19"/>
      <c r="AM31" s="19"/>
      <c r="AN31" s="158">
        <v>20</v>
      </c>
      <c r="AO31" s="157"/>
      <c r="AP31" s="157"/>
      <c r="AQ31" s="157">
        <f t="shared" si="5"/>
      </c>
      <c r="AR31" s="157"/>
      <c r="AS31" s="157"/>
      <c r="AT31" s="157">
        <f t="shared" si="6"/>
        <v>20</v>
      </c>
      <c r="AU31" s="157"/>
      <c r="AV31" s="157"/>
      <c r="AW31" s="157"/>
      <c r="AX31" s="157">
        <f t="shared" si="7"/>
      </c>
      <c r="AY31" s="157"/>
      <c r="AZ31" s="157"/>
      <c r="BA31" s="157">
        <f t="shared" si="8"/>
      </c>
      <c r="BB31" s="157"/>
      <c r="BC31" s="157"/>
      <c r="BD31" s="157">
        <f t="shared" si="9"/>
      </c>
      <c r="BE31" s="157"/>
      <c r="BF31" s="157"/>
      <c r="BG31" s="157">
        <f t="shared" si="10"/>
      </c>
      <c r="BH31" s="157"/>
      <c r="BI31" s="157"/>
      <c r="BJ31" s="157"/>
      <c r="BK31" s="157"/>
      <c r="BL31" s="157"/>
      <c r="BM31" s="157"/>
      <c r="BN31" s="157"/>
      <c r="BO31" s="157"/>
      <c r="BP31" s="157"/>
      <c r="BQ31" s="157"/>
      <c r="BR31" s="157"/>
      <c r="BS31" s="157"/>
      <c r="BT31" s="157"/>
      <c r="BU31" s="157">
        <f t="shared" si="11"/>
      </c>
      <c r="BV31" s="157"/>
      <c r="BW31" s="161"/>
      <c r="BX31" s="19"/>
      <c r="BY31" s="19"/>
      <c r="BZ31" s="19"/>
      <c r="CD31" s="1">
        <f>'入力フォーマット'!B58</f>
        <v>8</v>
      </c>
      <c r="CE31" s="1">
        <f>'入力フォーマット'!C58</f>
        <v>0</v>
      </c>
      <c r="CF31" s="1">
        <f>'入力フォーマット'!E58</f>
        <v>8</v>
      </c>
      <c r="CG31" s="1" t="str">
        <f>'入力フォーマット'!G58</f>
        <v>中</v>
      </c>
      <c r="CH31" s="1">
        <f>'入力フォーマット'!I58</f>
        <v>0</v>
      </c>
      <c r="CI31" s="1">
        <f>'入力フォーマット'!J58</f>
        <v>0</v>
      </c>
      <c r="CJ31" s="1">
        <f>'入力フォーマット'!K58</f>
        <v>0</v>
      </c>
      <c r="CL31" s="1">
        <f>'入力フォーマット'!Q58</f>
        <v>0</v>
      </c>
    </row>
    <row r="32" spans="1:90" ht="18.75" customHeight="1">
      <c r="A32" s="1" t="s">
        <v>26</v>
      </c>
      <c r="E32" s="1" t="s">
        <v>27</v>
      </c>
      <c r="BZ32" s="19"/>
      <c r="CD32" s="1">
        <f>'入力フォーマット'!B59</f>
        <v>9</v>
      </c>
      <c r="CE32" s="1">
        <f>'入力フォーマット'!C59</f>
        <v>0</v>
      </c>
      <c r="CF32" s="1">
        <f>'入力フォーマット'!E59</f>
        <v>9</v>
      </c>
      <c r="CG32" s="1" t="str">
        <f>'入力フォーマット'!G59</f>
        <v>右</v>
      </c>
      <c r="CH32" s="1">
        <f>'入力フォーマット'!I59</f>
        <v>0</v>
      </c>
      <c r="CI32" s="1">
        <f>'入力フォーマット'!J59</f>
        <v>0</v>
      </c>
      <c r="CJ32" s="1">
        <f>'入力フォーマット'!K59</f>
        <v>0</v>
      </c>
      <c r="CL32" s="1">
        <f>'入力フォーマット'!Q59</f>
        <v>0</v>
      </c>
    </row>
    <row r="33" spans="5:90" ht="18.75" customHeight="1">
      <c r="E33" s="1" t="s">
        <v>28</v>
      </c>
      <c r="BZ33" s="19"/>
      <c r="CD33" s="1">
        <f>'入力フォーマット'!B60</f>
        <v>10</v>
      </c>
      <c r="CE33" s="1">
        <f>'入力フォーマット'!C60</f>
        <v>0</v>
      </c>
      <c r="CF33" s="1">
        <f>'入力フォーマット'!E60</f>
        <v>10</v>
      </c>
      <c r="CG33" s="1">
        <f>'入力フォーマット'!G60</f>
        <v>0</v>
      </c>
      <c r="CH33" s="1">
        <f>'入力フォーマット'!I60</f>
        <v>0</v>
      </c>
      <c r="CI33" s="1">
        <f>'入力フォーマット'!J60</f>
        <v>0</v>
      </c>
      <c r="CJ33" s="1">
        <f>'入力フォーマット'!K60</f>
        <v>0</v>
      </c>
      <c r="CL33" s="1">
        <f>'入力フォーマット'!Q60</f>
        <v>0</v>
      </c>
    </row>
    <row r="34" spans="78:90" ht="22.5" customHeight="1">
      <c r="BZ34" s="19"/>
      <c r="CD34" s="1">
        <f>'入力フォーマット'!B61</f>
        <v>11</v>
      </c>
      <c r="CE34" s="1">
        <f>'入力フォーマット'!C61</f>
        <v>0</v>
      </c>
      <c r="CF34" s="1">
        <f>'入力フォーマット'!E61</f>
        <v>11</v>
      </c>
      <c r="CG34" s="1">
        <f>'入力フォーマット'!G61</f>
        <v>0</v>
      </c>
      <c r="CH34" s="1">
        <f>'入力フォーマット'!I61</f>
        <v>0</v>
      </c>
      <c r="CI34" s="1">
        <f>'入力フォーマット'!J61</f>
        <v>0</v>
      </c>
      <c r="CJ34" s="1">
        <f>'入力フォーマット'!K61</f>
        <v>0</v>
      </c>
      <c r="CL34" s="1">
        <f>'入力フォーマット'!Q61</f>
        <v>0</v>
      </c>
    </row>
    <row r="35" spans="1:90" ht="30" customHeight="1">
      <c r="A35" s="1" t="s">
        <v>29</v>
      </c>
      <c r="BZ35" s="19"/>
      <c r="CD35" s="1">
        <f>'入力フォーマット'!B62</f>
        <v>12</v>
      </c>
      <c r="CE35" s="1">
        <f>'入力フォーマット'!C62</f>
        <v>0</v>
      </c>
      <c r="CF35" s="1">
        <f>'入力フォーマット'!E62</f>
        <v>12</v>
      </c>
      <c r="CG35" s="1">
        <f>'入力フォーマット'!G62</f>
        <v>0</v>
      </c>
      <c r="CH35" s="1">
        <f>'入力フォーマット'!I62</f>
        <v>0</v>
      </c>
      <c r="CI35" s="1">
        <f>'入力フォーマット'!J62</f>
        <v>0</v>
      </c>
      <c r="CJ35" s="1">
        <f>'入力フォーマット'!K62</f>
        <v>0</v>
      </c>
      <c r="CL35" s="1">
        <f>'入力フォーマット'!Q62</f>
        <v>0</v>
      </c>
    </row>
    <row r="36" spans="1:90" ht="30" customHeight="1">
      <c r="A36" s="81" t="s">
        <v>164</v>
      </c>
      <c r="B36" s="81"/>
      <c r="C36" s="81"/>
      <c r="D36" s="81" t="str">
        <f>IF(CE4=0," ",CE4)</f>
        <v>元</v>
      </c>
      <c r="E36" s="81"/>
      <c r="F36" s="81"/>
      <c r="G36" s="81" t="s">
        <v>0</v>
      </c>
      <c r="H36" s="81"/>
      <c r="I36" s="81"/>
      <c r="K36" s="162" t="s">
        <v>1</v>
      </c>
      <c r="L36" s="162"/>
      <c r="M36" s="81">
        <f>IF(CF7=0," ",CF7-14)</f>
        <v>58</v>
      </c>
      <c r="N36" s="81"/>
      <c r="O36" s="81"/>
      <c r="P36" s="1" t="s">
        <v>91</v>
      </c>
      <c r="AI36" s="81">
        <f>IF(CF7=0," ",CF7)</f>
        <v>72</v>
      </c>
      <c r="AJ36" s="81"/>
      <c r="AK36" s="81"/>
      <c r="AL36" s="1" t="s">
        <v>92</v>
      </c>
      <c r="BZ36" s="19"/>
      <c r="CD36" s="1">
        <f>'入力フォーマット'!B63</f>
        <v>13</v>
      </c>
      <c r="CE36" s="1">
        <f>'入力フォーマット'!C63</f>
        <v>0</v>
      </c>
      <c r="CF36" s="1">
        <f>'入力フォーマット'!E63</f>
        <v>13</v>
      </c>
      <c r="CG36" s="1">
        <f>'入力フォーマット'!G63</f>
        <v>0</v>
      </c>
      <c r="CH36" s="1">
        <f>'入力フォーマット'!I63</f>
        <v>0</v>
      </c>
      <c r="CI36" s="1">
        <f>'入力フォーマット'!J63</f>
        <v>0</v>
      </c>
      <c r="CJ36" s="1">
        <f>'入力フォーマット'!K63</f>
        <v>0</v>
      </c>
      <c r="CL36" s="1">
        <f>'入力フォーマット'!Q63</f>
        <v>0</v>
      </c>
    </row>
    <row r="37" spans="78:90" ht="22.5" customHeight="1">
      <c r="BZ37" s="19"/>
      <c r="CD37" s="1">
        <f>'入力フォーマット'!B64</f>
        <v>14</v>
      </c>
      <c r="CE37" s="1">
        <f>'入力フォーマット'!C64</f>
        <v>0</v>
      </c>
      <c r="CF37" s="1">
        <f>'入力フォーマット'!E64</f>
        <v>14</v>
      </c>
      <c r="CG37" s="1">
        <f>'入力フォーマット'!G64</f>
        <v>0</v>
      </c>
      <c r="CH37" s="1">
        <f>'入力フォーマット'!I64</f>
        <v>0</v>
      </c>
      <c r="CI37" s="1">
        <f>'入力フォーマット'!J64</f>
        <v>0</v>
      </c>
      <c r="CJ37" s="1">
        <f>'入力フォーマット'!K64</f>
        <v>0</v>
      </c>
      <c r="CL37" s="1">
        <f>'入力フォーマット'!Q64</f>
        <v>0</v>
      </c>
    </row>
    <row r="38" spans="1:90" ht="35.25" customHeight="1">
      <c r="A38" s="81" t="s">
        <v>164</v>
      </c>
      <c r="B38" s="81"/>
      <c r="C38" s="81"/>
      <c r="D38" s="81" t="str">
        <f>IF(CE4=0,"",CE4)</f>
        <v>元</v>
      </c>
      <c r="E38" s="81"/>
      <c r="F38" s="81"/>
      <c r="G38" s="81"/>
      <c r="H38" s="81" t="s">
        <v>30</v>
      </c>
      <c r="I38" s="81"/>
      <c r="J38" s="81" t="str">
        <f>IF(CG4=0,"",CG4)</f>
        <v>　</v>
      </c>
      <c r="K38" s="81"/>
      <c r="L38" s="81"/>
      <c r="M38" s="81"/>
      <c r="N38" s="81" t="s">
        <v>31</v>
      </c>
      <c r="O38" s="81"/>
      <c r="P38" s="81" t="str">
        <f>IF(CI4=0,"",CI4)</f>
        <v>　</v>
      </c>
      <c r="Q38" s="81"/>
      <c r="R38" s="81"/>
      <c r="S38" s="81"/>
      <c r="T38" s="81" t="s">
        <v>32</v>
      </c>
      <c r="U38" s="81"/>
      <c r="V38" s="2"/>
      <c r="X38" s="81">
        <f>IF(CE9=0,"",CE9)</f>
      </c>
      <c r="Y38" s="81"/>
      <c r="Z38" s="81"/>
      <c r="AA38" s="81"/>
      <c r="AB38" s="81"/>
      <c r="AC38" s="81"/>
      <c r="AD38" s="81"/>
      <c r="AE38" s="81"/>
      <c r="AF38" s="81"/>
      <c r="AG38" s="81"/>
      <c r="AH38" s="81"/>
      <c r="AI38" s="81"/>
      <c r="AJ38" s="81"/>
      <c r="AK38" s="81"/>
      <c r="AL38" s="81"/>
      <c r="AM38" s="81"/>
      <c r="AN38" s="81"/>
      <c r="AO38" s="81"/>
      <c r="AP38" s="81"/>
      <c r="AQ38" s="81"/>
      <c r="AR38" s="81" t="s">
        <v>33</v>
      </c>
      <c r="AS38" s="81"/>
      <c r="AT38" s="81"/>
      <c r="AU38" s="81"/>
      <c r="AV38" s="81"/>
      <c r="AW38" s="81"/>
      <c r="AZ38" s="81" t="str">
        <f>IF(CE16=0,"",CE16)</f>
        <v>　</v>
      </c>
      <c r="BA38" s="81"/>
      <c r="BB38" s="81"/>
      <c r="BC38" s="81"/>
      <c r="BD38" s="81"/>
      <c r="BE38" s="81"/>
      <c r="BF38" s="81"/>
      <c r="BG38" s="81"/>
      <c r="BH38" s="81"/>
      <c r="BI38" s="81"/>
      <c r="BJ38" s="81"/>
      <c r="BK38" s="81"/>
      <c r="BL38" s="81"/>
      <c r="BM38" s="81"/>
      <c r="BN38" s="81"/>
      <c r="BO38" s="81"/>
      <c r="BP38" s="81"/>
      <c r="BQ38" s="81"/>
      <c r="BR38" s="81"/>
      <c r="BS38" s="81"/>
      <c r="BT38" s="81" t="s">
        <v>34</v>
      </c>
      <c r="BU38" s="81"/>
      <c r="BV38" s="81"/>
      <c r="BW38" s="81"/>
      <c r="BZ38" s="19"/>
      <c r="CD38" s="1">
        <f>'入力フォーマット'!B65</f>
        <v>15</v>
      </c>
      <c r="CE38" s="1">
        <f>'入力フォーマット'!C65</f>
        <v>0</v>
      </c>
      <c r="CF38" s="1">
        <f>'入力フォーマット'!E65</f>
        <v>15</v>
      </c>
      <c r="CG38" s="1">
        <f>'入力フォーマット'!G65</f>
        <v>0</v>
      </c>
      <c r="CH38" s="1">
        <f>'入力フォーマット'!I65</f>
        <v>0</v>
      </c>
      <c r="CI38" s="1">
        <f>'入力フォーマット'!J65</f>
        <v>0</v>
      </c>
      <c r="CJ38" s="1">
        <f>'入力フォーマット'!K65</f>
        <v>0</v>
      </c>
      <c r="CL38" s="1">
        <f>'入力フォーマット'!Q65</f>
        <v>0</v>
      </c>
    </row>
    <row r="39" spans="78:90" ht="18.75" customHeight="1">
      <c r="BZ39" s="19"/>
      <c r="CD39" s="1">
        <f>'入力フォーマット'!B66</f>
        <v>16</v>
      </c>
      <c r="CE39" s="1">
        <f>'入力フォーマット'!C66</f>
        <v>0</v>
      </c>
      <c r="CF39" s="1">
        <f>'入力フォーマット'!E66</f>
        <v>16</v>
      </c>
      <c r="CG39" s="1">
        <f>'入力フォーマット'!G66</f>
        <v>0</v>
      </c>
      <c r="CH39" s="1">
        <f>'入力フォーマット'!I66</f>
        <v>0</v>
      </c>
      <c r="CI39" s="1">
        <f>'入力フォーマット'!J66</f>
        <v>0</v>
      </c>
      <c r="CJ39" s="1">
        <f>'入力フォーマット'!K66</f>
        <v>0</v>
      </c>
      <c r="CL39" s="1">
        <f>'入力フォーマット'!Q66</f>
        <v>0</v>
      </c>
    </row>
    <row r="40" spans="1:90" ht="35.25" customHeight="1">
      <c r="A40" s="11"/>
      <c r="B40" s="11"/>
      <c r="C40" s="11"/>
      <c r="D40" s="11"/>
      <c r="E40" s="11"/>
      <c r="F40" s="11"/>
      <c r="G40" s="11"/>
      <c r="H40" s="11"/>
      <c r="I40" s="11"/>
      <c r="J40" s="11"/>
      <c r="K40" s="11"/>
      <c r="L40" s="11"/>
      <c r="M40" s="11"/>
      <c r="N40" s="11"/>
      <c r="O40" s="11"/>
      <c r="P40" s="11"/>
      <c r="Q40" s="11"/>
      <c r="R40" s="11"/>
      <c r="S40" s="11"/>
      <c r="T40" s="11"/>
      <c r="U40" s="11"/>
      <c r="V40" s="2"/>
      <c r="X40" s="81" t="s">
        <v>35</v>
      </c>
      <c r="Y40" s="81"/>
      <c r="Z40" s="81"/>
      <c r="AA40" s="81"/>
      <c r="AB40" s="81"/>
      <c r="AC40" s="81"/>
      <c r="AD40" s="81"/>
      <c r="AE40" s="81"/>
      <c r="AF40" s="81"/>
      <c r="AG40" s="81"/>
      <c r="AH40" s="81"/>
      <c r="AI40" s="81"/>
      <c r="AJ40" s="81"/>
      <c r="AK40" s="81"/>
      <c r="AL40" s="81"/>
      <c r="AM40" s="81"/>
      <c r="AN40" s="81"/>
      <c r="AO40" s="81"/>
      <c r="AP40" s="81"/>
      <c r="AQ40" s="81"/>
      <c r="AR40" s="81" t="s">
        <v>36</v>
      </c>
      <c r="AS40" s="81"/>
      <c r="AT40" s="81"/>
      <c r="AU40" s="81"/>
      <c r="AV40" s="81"/>
      <c r="AW40" s="81"/>
      <c r="AZ40" s="81" t="str">
        <f>IF(CE19=0,"",CE19)</f>
        <v>　</v>
      </c>
      <c r="BA40" s="81"/>
      <c r="BB40" s="81"/>
      <c r="BC40" s="81"/>
      <c r="BD40" s="81"/>
      <c r="BE40" s="81"/>
      <c r="BF40" s="81"/>
      <c r="BG40" s="81"/>
      <c r="BH40" s="81"/>
      <c r="BI40" s="81"/>
      <c r="BJ40" s="81"/>
      <c r="BK40" s="81"/>
      <c r="BL40" s="81"/>
      <c r="BM40" s="81"/>
      <c r="BN40" s="81"/>
      <c r="BO40" s="81"/>
      <c r="BP40" s="81"/>
      <c r="BQ40" s="81"/>
      <c r="BR40" s="81"/>
      <c r="BS40" s="81"/>
      <c r="BT40" s="81" t="s">
        <v>37</v>
      </c>
      <c r="BU40" s="81"/>
      <c r="BV40" s="81"/>
      <c r="BW40" s="81"/>
      <c r="BZ40" s="19"/>
      <c r="CD40" s="1">
        <f>'入力フォーマット'!B67</f>
        <v>17</v>
      </c>
      <c r="CE40" s="1">
        <f>'入力フォーマット'!C67</f>
        <v>0</v>
      </c>
      <c r="CF40" s="1">
        <f>'入力フォーマット'!E67</f>
        <v>17</v>
      </c>
      <c r="CG40" s="1">
        <f>'入力フォーマット'!G67</f>
        <v>0</v>
      </c>
      <c r="CH40" s="1">
        <f>'入力フォーマット'!I67</f>
        <v>0</v>
      </c>
      <c r="CI40" s="1">
        <f>'入力フォーマット'!J67</f>
        <v>0</v>
      </c>
      <c r="CJ40" s="1">
        <f>'入力フォーマット'!K67</f>
        <v>0</v>
      </c>
      <c r="CL40" s="1">
        <f>'入力フォーマット'!Q67</f>
        <v>0</v>
      </c>
    </row>
    <row r="41" spans="78:90" ht="13.5" customHeight="1">
      <c r="BZ41" s="19"/>
      <c r="CD41" s="1">
        <f>'入力フォーマット'!B68</f>
        <v>18</v>
      </c>
      <c r="CE41" s="1">
        <f>'入力フォーマット'!C68</f>
        <v>0</v>
      </c>
      <c r="CF41" s="1">
        <f>'入力フォーマット'!E68</f>
        <v>18</v>
      </c>
      <c r="CG41" s="1">
        <f>'入力フォーマット'!G68</f>
        <v>0</v>
      </c>
      <c r="CH41" s="1">
        <f>'入力フォーマット'!I68</f>
        <v>0</v>
      </c>
      <c r="CI41" s="1">
        <f>'入力フォーマット'!J68</f>
        <v>0</v>
      </c>
      <c r="CJ41" s="1">
        <f>'入力フォーマット'!K68</f>
        <v>0</v>
      </c>
      <c r="CL41" s="1">
        <f>'入力フォーマット'!Q68</f>
        <v>0</v>
      </c>
    </row>
    <row r="42" spans="82:90" ht="13.5" customHeight="1">
      <c r="CD42" s="1">
        <f>'入力フォーマット'!B69</f>
        <v>19</v>
      </c>
      <c r="CE42" s="1">
        <f>'入力フォーマット'!C69</f>
        <v>0</v>
      </c>
      <c r="CF42" s="1">
        <f>'入力フォーマット'!E69</f>
        <v>19</v>
      </c>
      <c r="CG42" s="1">
        <f>'入力フォーマット'!G69</f>
        <v>0</v>
      </c>
      <c r="CH42" s="1">
        <f>'入力フォーマット'!I69</f>
        <v>0</v>
      </c>
      <c r="CI42" s="1">
        <f>'入力フォーマット'!J69</f>
        <v>0</v>
      </c>
      <c r="CJ42" s="1">
        <f>'入力フォーマット'!K69</f>
        <v>0</v>
      </c>
      <c r="CL42" s="1">
        <f>'入力フォーマット'!Q69</f>
        <v>0</v>
      </c>
    </row>
    <row r="43" spans="82:90" ht="22.5" customHeight="1">
      <c r="CD43" s="1">
        <f>'入力フォーマット'!B70</f>
        <v>20</v>
      </c>
      <c r="CE43" s="1">
        <f>'入力フォーマット'!C70</f>
        <v>0</v>
      </c>
      <c r="CF43" s="1">
        <f>'入力フォーマット'!E70</f>
        <v>20</v>
      </c>
      <c r="CG43" s="1">
        <f>'入力フォーマット'!G70</f>
        <v>0</v>
      </c>
      <c r="CH43" s="1">
        <f>'入力フォーマット'!I70</f>
        <v>0</v>
      </c>
      <c r="CI43" s="1">
        <f>'入力フォーマット'!J70</f>
        <v>0</v>
      </c>
      <c r="CJ43" s="1">
        <f>'入力フォーマット'!K70</f>
        <v>0</v>
      </c>
      <c r="CL43" s="1">
        <f>'入力フォーマット'!Q70</f>
        <v>0</v>
      </c>
    </row>
    <row r="44" ht="22.5" customHeight="1">
      <c r="CE44" s="1" t="str">
        <f>'入力フォーマット'!C71</f>
        <v>（主将の選手は、主将の枠に「主」と入力してください）</v>
      </c>
    </row>
    <row r="45" ht="13.5" customHeight="1">
      <c r="CE45" s="1" t="str">
        <f>'入力フォーマット'!C72</f>
        <v>（背番号が１０以降の選手は、詰めて入力してください）</v>
      </c>
    </row>
    <row r="46" ht="30" customHeight="1">
      <c r="CE46" s="1" t="str">
        <f>'入力フォーマット'!C73</f>
        <v>（背番号が１０以降の選手の位置は、投手→投、捕手→捕、内野手→内、外野手→外と入力してください）</v>
      </c>
    </row>
    <row r="47" ht="13.5" customHeight="1"/>
    <row r="48" ht="30" customHeight="1"/>
  </sheetData>
  <sheetProtection password="8F25" sheet="1"/>
  <mergeCells count="248">
    <mergeCell ref="AN16:AS16"/>
    <mergeCell ref="AT16:BM16"/>
    <mergeCell ref="BN16:BW16"/>
    <mergeCell ref="AN17:AS17"/>
    <mergeCell ref="AT17:BM17"/>
    <mergeCell ref="BN17:BW17"/>
    <mergeCell ref="O3:Q3"/>
    <mergeCell ref="R3:U3"/>
    <mergeCell ref="V3:X3"/>
    <mergeCell ref="C1:E1"/>
    <mergeCell ref="F1:I1"/>
    <mergeCell ref="J1:L1"/>
    <mergeCell ref="O1:Q1"/>
    <mergeCell ref="R1:U1"/>
    <mergeCell ref="V1:X1"/>
    <mergeCell ref="AI36:AK36"/>
    <mergeCell ref="AT26:AW26"/>
    <mergeCell ref="AT29:AW29"/>
    <mergeCell ref="AQ25:AS25"/>
    <mergeCell ref="AQ28:AS28"/>
    <mergeCell ref="AN27:AP27"/>
    <mergeCell ref="AT27:AW27"/>
    <mergeCell ref="AT28:AW28"/>
    <mergeCell ref="AT25:AW25"/>
    <mergeCell ref="AQ26:AS26"/>
    <mergeCell ref="A5:J5"/>
    <mergeCell ref="A11:J11"/>
    <mergeCell ref="A7:C7"/>
    <mergeCell ref="A9:B9"/>
    <mergeCell ref="AH25:AJ25"/>
    <mergeCell ref="T25:AG25"/>
    <mergeCell ref="A22:C22"/>
    <mergeCell ref="G17:Z17"/>
    <mergeCell ref="K22:M22"/>
    <mergeCell ref="N22:P22"/>
    <mergeCell ref="A24:C24"/>
    <mergeCell ref="Q23:S23"/>
    <mergeCell ref="AH7:AI7"/>
    <mergeCell ref="AC7:AG7"/>
    <mergeCell ref="G13:Z13"/>
    <mergeCell ref="A16:F16"/>
    <mergeCell ref="A21:C21"/>
    <mergeCell ref="G22:J22"/>
    <mergeCell ref="N21:P21"/>
    <mergeCell ref="AA14:AJ14"/>
    <mergeCell ref="Q22:S22"/>
    <mergeCell ref="T23:AG23"/>
    <mergeCell ref="Q21:S21"/>
    <mergeCell ref="Q24:S24"/>
    <mergeCell ref="G16:Z16"/>
    <mergeCell ref="K23:M23"/>
    <mergeCell ref="A19:J19"/>
    <mergeCell ref="D22:F22"/>
    <mergeCell ref="A23:C23"/>
    <mergeCell ref="N23:P23"/>
    <mergeCell ref="N27:P27"/>
    <mergeCell ref="AH27:AJ27"/>
    <mergeCell ref="AH29:AJ29"/>
    <mergeCell ref="T29:AG29"/>
    <mergeCell ref="Q28:S28"/>
    <mergeCell ref="Q29:S29"/>
    <mergeCell ref="AH28:AJ28"/>
    <mergeCell ref="Q27:S27"/>
    <mergeCell ref="G27:J27"/>
    <mergeCell ref="K27:M27"/>
    <mergeCell ref="D28:F28"/>
    <mergeCell ref="A28:C28"/>
    <mergeCell ref="K28:M28"/>
    <mergeCell ref="A27:C27"/>
    <mergeCell ref="G36:I36"/>
    <mergeCell ref="K36:L36"/>
    <mergeCell ref="AQ24:AS24"/>
    <mergeCell ref="T30:AG30"/>
    <mergeCell ref="N28:P28"/>
    <mergeCell ref="AH31:AJ31"/>
    <mergeCell ref="T27:AG27"/>
    <mergeCell ref="T28:AG28"/>
    <mergeCell ref="T24:AG24"/>
    <mergeCell ref="AH26:AJ26"/>
    <mergeCell ref="N26:P26"/>
    <mergeCell ref="K24:M24"/>
    <mergeCell ref="D24:F24"/>
    <mergeCell ref="N24:P24"/>
    <mergeCell ref="Q25:S25"/>
    <mergeCell ref="Q26:S26"/>
    <mergeCell ref="G24:J24"/>
    <mergeCell ref="N25:P25"/>
    <mergeCell ref="K26:M26"/>
    <mergeCell ref="K25:M25"/>
    <mergeCell ref="AX25:AZ25"/>
    <mergeCell ref="AX27:AZ27"/>
    <mergeCell ref="BD27:BF27"/>
    <mergeCell ref="BA27:BC27"/>
    <mergeCell ref="BA26:BC26"/>
    <mergeCell ref="AX26:AZ26"/>
    <mergeCell ref="BD22:BF22"/>
    <mergeCell ref="BD21:BF21"/>
    <mergeCell ref="BG22:BT22"/>
    <mergeCell ref="BG27:BT27"/>
    <mergeCell ref="BG26:BT26"/>
    <mergeCell ref="BD24:BF24"/>
    <mergeCell ref="BG25:BT25"/>
    <mergeCell ref="BD26:BF26"/>
    <mergeCell ref="BU24:BW24"/>
    <mergeCell ref="BA21:BC21"/>
    <mergeCell ref="BU22:BW22"/>
    <mergeCell ref="BA22:BC22"/>
    <mergeCell ref="BU23:BW23"/>
    <mergeCell ref="BA23:BC23"/>
    <mergeCell ref="BU21:BW21"/>
    <mergeCell ref="BG21:BT21"/>
    <mergeCell ref="BG24:BT24"/>
    <mergeCell ref="BG23:BT23"/>
    <mergeCell ref="BD28:BF28"/>
    <mergeCell ref="AQ27:AS27"/>
    <mergeCell ref="AN28:AP28"/>
    <mergeCell ref="AN26:AP26"/>
    <mergeCell ref="AX28:AZ28"/>
    <mergeCell ref="BG28:BT28"/>
    <mergeCell ref="BG29:BT29"/>
    <mergeCell ref="BG31:BT31"/>
    <mergeCell ref="AN30:AP30"/>
    <mergeCell ref="AQ30:AS30"/>
    <mergeCell ref="AT30:AW30"/>
    <mergeCell ref="AX30:AZ30"/>
    <mergeCell ref="BG30:BT30"/>
    <mergeCell ref="BD29:BF29"/>
    <mergeCell ref="AQ29:AS29"/>
    <mergeCell ref="AN29:AP29"/>
    <mergeCell ref="BU25:BW25"/>
    <mergeCell ref="BU27:BW27"/>
    <mergeCell ref="BU26:BW26"/>
    <mergeCell ref="BU31:BW31"/>
    <mergeCell ref="BU28:BW28"/>
    <mergeCell ref="AT31:AW31"/>
    <mergeCell ref="BU29:BW29"/>
    <mergeCell ref="BA30:BC30"/>
    <mergeCell ref="BA29:BC29"/>
    <mergeCell ref="BD30:BF30"/>
    <mergeCell ref="BU30:BW30"/>
    <mergeCell ref="BD31:BF31"/>
    <mergeCell ref="BA31:BC31"/>
    <mergeCell ref="N30:P30"/>
    <mergeCell ref="Q30:S30"/>
    <mergeCell ref="AN31:AP31"/>
    <mergeCell ref="N31:P31"/>
    <mergeCell ref="Q31:S31"/>
    <mergeCell ref="T31:AG31"/>
    <mergeCell ref="AQ31:AS31"/>
    <mergeCell ref="AH30:AJ30"/>
    <mergeCell ref="G29:J29"/>
    <mergeCell ref="D25:F25"/>
    <mergeCell ref="D26:F26"/>
    <mergeCell ref="D27:F27"/>
    <mergeCell ref="G25:J25"/>
    <mergeCell ref="G30:J30"/>
    <mergeCell ref="D29:F29"/>
    <mergeCell ref="T26:AG26"/>
    <mergeCell ref="N29:P29"/>
    <mergeCell ref="AQ21:AS21"/>
    <mergeCell ref="T21:AG21"/>
    <mergeCell ref="AN22:AP22"/>
    <mergeCell ref="AQ22:AS22"/>
    <mergeCell ref="AN21:AP21"/>
    <mergeCell ref="AQ23:AS23"/>
    <mergeCell ref="AH22:AJ22"/>
    <mergeCell ref="T22:AG22"/>
    <mergeCell ref="AH23:AJ23"/>
    <mergeCell ref="AH24:AJ24"/>
    <mergeCell ref="AN24:AP24"/>
    <mergeCell ref="AT21:AW21"/>
    <mergeCell ref="BA24:BC24"/>
    <mergeCell ref="AX23:AZ23"/>
    <mergeCell ref="AX24:AZ24"/>
    <mergeCell ref="AX21:AZ21"/>
    <mergeCell ref="AX22:AZ22"/>
    <mergeCell ref="AT24:AW24"/>
    <mergeCell ref="AT22:AW22"/>
    <mergeCell ref="A36:C36"/>
    <mergeCell ref="D21:F21"/>
    <mergeCell ref="G21:J21"/>
    <mergeCell ref="D30:F30"/>
    <mergeCell ref="G31:J31"/>
    <mergeCell ref="G28:J28"/>
    <mergeCell ref="G26:J26"/>
    <mergeCell ref="A31:C31"/>
    <mergeCell ref="D36:F36"/>
    <mergeCell ref="D31:F31"/>
    <mergeCell ref="A38:C38"/>
    <mergeCell ref="X38:AQ38"/>
    <mergeCell ref="AZ38:BS38"/>
    <mergeCell ref="D38:G38"/>
    <mergeCell ref="J38:M38"/>
    <mergeCell ref="N38:O38"/>
    <mergeCell ref="H38:I38"/>
    <mergeCell ref="P38:S38"/>
    <mergeCell ref="T38:U38"/>
    <mergeCell ref="AR38:AW38"/>
    <mergeCell ref="A13:F13"/>
    <mergeCell ref="A14:F14"/>
    <mergeCell ref="A17:F17"/>
    <mergeCell ref="K30:M30"/>
    <mergeCell ref="D23:F23"/>
    <mergeCell ref="A26:C26"/>
    <mergeCell ref="A30:C30"/>
    <mergeCell ref="A25:C25"/>
    <mergeCell ref="G23:J23"/>
    <mergeCell ref="A29:C29"/>
    <mergeCell ref="M36:O36"/>
    <mergeCell ref="K31:M31"/>
    <mergeCell ref="G14:Z14"/>
    <mergeCell ref="T9:AA9"/>
    <mergeCell ref="AN14:AS14"/>
    <mergeCell ref="AT14:BM14"/>
    <mergeCell ref="AD9:AK9"/>
    <mergeCell ref="BJ9:BW9"/>
    <mergeCell ref="BB9:BI9"/>
    <mergeCell ref="BN14:BW14"/>
    <mergeCell ref="BT38:BW38"/>
    <mergeCell ref="AN23:AP23"/>
    <mergeCell ref="AN25:AP25"/>
    <mergeCell ref="BA25:BC25"/>
    <mergeCell ref="BD25:BF25"/>
    <mergeCell ref="BD23:BF23"/>
    <mergeCell ref="AT23:AW23"/>
    <mergeCell ref="AX29:AZ29"/>
    <mergeCell ref="AX31:AZ31"/>
    <mergeCell ref="BA28:BC28"/>
    <mergeCell ref="AQ7:BW7"/>
    <mergeCell ref="AJ7:AO7"/>
    <mergeCell ref="K29:M29"/>
    <mergeCell ref="K21:M21"/>
    <mergeCell ref="G9:L9"/>
    <mergeCell ref="D7:Z7"/>
    <mergeCell ref="O9:S9"/>
    <mergeCell ref="C9:F9"/>
    <mergeCell ref="AL9:AY9"/>
    <mergeCell ref="AA13:AJ13"/>
    <mergeCell ref="BT40:BW40"/>
    <mergeCell ref="AH21:AJ21"/>
    <mergeCell ref="AN13:AS13"/>
    <mergeCell ref="AT13:BM13"/>
    <mergeCell ref="BN13:BW13"/>
    <mergeCell ref="X40:AQ40"/>
    <mergeCell ref="AR40:AW40"/>
    <mergeCell ref="AZ40:BS40"/>
    <mergeCell ref="AA17:AJ17"/>
    <mergeCell ref="AA16:AJ16"/>
  </mergeCells>
  <printOptions horizontalCentered="1" verticalCentered="1"/>
  <pageMargins left="0.3937007874015748" right="0.3937007874015748" top="0.5905511811023623" bottom="0.5905511811023623" header="0.11811023622047245" footer="0.11811023622047245"/>
  <pageSetup fitToHeight="1" fitToWidth="1" horizontalDpi="600" verticalDpi="600" orientation="portrait" paperSize="12" scale="96" r:id="rId1"/>
</worksheet>
</file>

<file path=xl/worksheets/sheet3.xml><?xml version="1.0" encoding="utf-8"?>
<worksheet xmlns="http://schemas.openxmlformats.org/spreadsheetml/2006/main" xmlns:r="http://schemas.openxmlformats.org/officeDocument/2006/relationships">
  <dimension ref="A1:BI46"/>
  <sheetViews>
    <sheetView zoomScalePageLayoutView="0" workbookViewId="0" topLeftCell="BC1">
      <selection activeCell="AZ1" sqref="AZ1:BK16384"/>
    </sheetView>
  </sheetViews>
  <sheetFormatPr defaultColWidth="9.00390625" defaultRowHeight="13.5"/>
  <cols>
    <col min="1" max="24" width="2.75390625" style="12" customWidth="1"/>
    <col min="25" max="49" width="1.4921875" style="12" customWidth="1"/>
    <col min="50" max="50" width="9.00390625" style="12" customWidth="1"/>
    <col min="51" max="51" width="9.00390625" style="12" hidden="1" customWidth="1"/>
    <col min="52" max="52" width="10.25390625" style="12" bestFit="1" customWidth="1"/>
    <col min="53" max="53" width="31.625" style="12" bestFit="1" customWidth="1"/>
    <col min="54" max="54" width="93.75390625" style="12" bestFit="1" customWidth="1"/>
    <col min="55" max="55" width="29.625" style="12" bestFit="1" customWidth="1"/>
    <col min="56" max="56" width="8.50390625" style="12" bestFit="1" customWidth="1"/>
    <col min="57" max="57" width="25.75390625" style="12" bestFit="1" customWidth="1"/>
    <col min="58" max="58" width="3.25390625" style="12" bestFit="1" customWidth="1"/>
    <col min="59" max="59" width="14.125" style="12" bestFit="1" customWidth="1"/>
    <col min="60" max="60" width="9.00390625" style="12" hidden="1" customWidth="1"/>
    <col min="61" max="61" width="5.00390625" style="12" bestFit="1" customWidth="1"/>
    <col min="62" max="62" width="9.00390625" style="12" hidden="1" customWidth="1"/>
    <col min="63" max="16384" width="9.00390625" style="12" customWidth="1"/>
  </cols>
  <sheetData>
    <row r="1" spans="1:52" ht="15.75" customHeight="1">
      <c r="A1" s="193" t="s">
        <v>41</v>
      </c>
      <c r="B1" s="194"/>
      <c r="C1" s="194"/>
      <c r="D1" s="194"/>
      <c r="E1" s="194"/>
      <c r="F1" s="194">
        <f>IF(BB2=0,"",BB2)</f>
      </c>
      <c r="G1" s="194"/>
      <c r="H1" s="194"/>
      <c r="I1" s="194"/>
      <c r="J1" s="194"/>
      <c r="K1" s="194"/>
      <c r="L1" s="194"/>
      <c r="M1" s="194"/>
      <c r="N1" s="194"/>
      <c r="O1" s="194"/>
      <c r="P1" s="194"/>
      <c r="Q1" s="194"/>
      <c r="R1" s="194"/>
      <c r="S1" s="194"/>
      <c r="T1" s="194"/>
      <c r="U1" s="194"/>
      <c r="V1" s="194"/>
      <c r="W1" s="194"/>
      <c r="X1" s="195"/>
      <c r="Y1" s="35"/>
      <c r="Z1" s="33"/>
      <c r="AA1" s="33"/>
      <c r="AB1" s="33"/>
      <c r="AC1" s="33"/>
      <c r="AD1" s="33"/>
      <c r="AE1" s="33"/>
      <c r="AF1" s="33"/>
      <c r="AG1" s="33"/>
      <c r="AH1" s="33"/>
      <c r="AI1" s="33"/>
      <c r="AJ1" s="33"/>
      <c r="AK1" s="33"/>
      <c r="AL1" s="33"/>
      <c r="AM1" s="33"/>
      <c r="AN1" s="33"/>
      <c r="AO1" s="33"/>
      <c r="AP1" s="33"/>
      <c r="AQ1" s="33"/>
      <c r="AR1" s="33"/>
      <c r="AS1" s="33"/>
      <c r="AT1" s="33"/>
      <c r="AU1" s="33"/>
      <c r="AV1" s="33"/>
      <c r="AW1" s="36"/>
      <c r="AZ1" s="12" t="str">
        <f>'大会登録名簿【選手権】（書式）'!CC8</f>
        <v>学校情報</v>
      </c>
    </row>
    <row r="2" spans="1:55" ht="15.75" customHeight="1">
      <c r="A2" s="158" t="s">
        <v>80</v>
      </c>
      <c r="B2" s="157"/>
      <c r="C2" s="157"/>
      <c r="D2" s="157"/>
      <c r="E2" s="157"/>
      <c r="F2" s="157">
        <f>IF(BC3=0,"",BC3)</f>
      </c>
      <c r="G2" s="157"/>
      <c r="H2" s="157"/>
      <c r="I2" s="157"/>
      <c r="J2" s="157"/>
      <c r="K2" s="157"/>
      <c r="L2" s="157"/>
      <c r="M2" s="157" t="s">
        <v>42</v>
      </c>
      <c r="N2" s="157"/>
      <c r="O2" s="157"/>
      <c r="P2" s="157"/>
      <c r="Q2" s="157"/>
      <c r="R2" s="157">
        <f>IF(BB4=0,"",BB4)</f>
      </c>
      <c r="S2" s="157"/>
      <c r="T2" s="157"/>
      <c r="U2" s="157"/>
      <c r="V2" s="157"/>
      <c r="W2" s="157"/>
      <c r="X2" s="161"/>
      <c r="Y2" s="35"/>
      <c r="Z2" s="36"/>
      <c r="AA2" s="36"/>
      <c r="AB2" s="36"/>
      <c r="AC2" s="36"/>
      <c r="AD2" s="36"/>
      <c r="AE2" s="36"/>
      <c r="AF2" s="36"/>
      <c r="AG2" s="36"/>
      <c r="AH2" s="36"/>
      <c r="AI2" s="36"/>
      <c r="AJ2" s="36"/>
      <c r="AK2" s="36"/>
      <c r="AL2" s="36"/>
      <c r="AM2" s="36"/>
      <c r="AN2" s="36"/>
      <c r="AO2" s="36"/>
      <c r="AP2" s="36"/>
      <c r="AQ2" s="36"/>
      <c r="AR2" s="36"/>
      <c r="AS2" s="36"/>
      <c r="AT2" s="36"/>
      <c r="AU2" s="36"/>
      <c r="AV2" s="36"/>
      <c r="AW2" s="36"/>
      <c r="BA2" s="12" t="str">
        <f>'大会登録名簿【選手権】（書式）'!CD9</f>
        <v>学校名</v>
      </c>
      <c r="BB2" s="12">
        <f>'大会登録名簿【選手権】（書式）'!CE9</f>
        <v>0</v>
      </c>
      <c r="BC2" s="12" t="str">
        <f>'大会登録名簿【選手権】（書式）'!CF9</f>
        <v>（正式名称を入力してください）</v>
      </c>
    </row>
    <row r="3" spans="1:57" ht="15.75" customHeight="1">
      <c r="A3" s="160" t="s">
        <v>43</v>
      </c>
      <c r="B3" s="156"/>
      <c r="C3" s="156"/>
      <c r="D3" s="156" t="str">
        <f>IF(BB5=0,"",BB5)</f>
        <v>　</v>
      </c>
      <c r="E3" s="156"/>
      <c r="F3" s="156"/>
      <c r="G3" s="156"/>
      <c r="H3" s="156"/>
      <c r="I3" s="156"/>
      <c r="J3" s="156"/>
      <c r="K3" s="156"/>
      <c r="L3" s="156"/>
      <c r="M3" s="156" t="s">
        <v>44</v>
      </c>
      <c r="N3" s="156"/>
      <c r="O3" s="156"/>
      <c r="P3" s="156" t="str">
        <f>IF(BB8=0,"",BB8)</f>
        <v>　</v>
      </c>
      <c r="Q3" s="156"/>
      <c r="R3" s="156"/>
      <c r="S3" s="156"/>
      <c r="T3" s="156"/>
      <c r="U3" s="156"/>
      <c r="V3" s="156"/>
      <c r="W3" s="156"/>
      <c r="X3" s="159"/>
      <c r="Y3" s="35"/>
      <c r="Z3" s="36"/>
      <c r="AA3" s="36"/>
      <c r="AB3" s="36"/>
      <c r="AC3" s="36"/>
      <c r="AD3" s="36"/>
      <c r="AE3" s="36"/>
      <c r="AF3" s="36"/>
      <c r="AG3" s="36"/>
      <c r="AH3" s="36"/>
      <c r="AI3" s="36"/>
      <c r="AJ3" s="36"/>
      <c r="AK3" s="36"/>
      <c r="AL3" s="36"/>
      <c r="AM3" s="36"/>
      <c r="AN3" s="36"/>
      <c r="AO3" s="36"/>
      <c r="AP3" s="36"/>
      <c r="AQ3" s="36"/>
      <c r="AR3" s="36"/>
      <c r="AS3" s="36"/>
      <c r="AT3" s="36"/>
      <c r="AU3" s="36"/>
      <c r="AV3" s="36"/>
      <c r="AW3" s="36"/>
      <c r="BA3" s="12" t="str">
        <f>'大会登録名簿【選手権】（書式）'!CD12</f>
        <v>ブロック</v>
      </c>
      <c r="BB3" s="34" t="str">
        <f>'大会登録名簿【選手権】（書式）'!CE12</f>
        <v>第</v>
      </c>
      <c r="BC3" s="12">
        <f>'大会登録名簿【選手権】（書式）'!CF12</f>
        <v>0</v>
      </c>
      <c r="BD3" s="12" t="str">
        <f>'大会登録名簿【選手権】（書式）'!CG12</f>
        <v>ブロック</v>
      </c>
      <c r="BE3" s="12" t="str">
        <f>'大会登録名簿【選手権】（書式）'!CH12</f>
        <v>（半角で入力してください）</v>
      </c>
    </row>
    <row r="4" spans="1:54" ht="15.75" customHeight="1">
      <c r="A4" s="158" t="s">
        <v>45</v>
      </c>
      <c r="B4" s="157"/>
      <c r="C4" s="157"/>
      <c r="D4" s="157" t="str">
        <f>IF(BB9=0,"",BB9)</f>
        <v>　</v>
      </c>
      <c r="E4" s="157"/>
      <c r="F4" s="157"/>
      <c r="G4" s="157"/>
      <c r="H4" s="157"/>
      <c r="I4" s="157"/>
      <c r="J4" s="157"/>
      <c r="K4" s="157"/>
      <c r="L4" s="157"/>
      <c r="M4" s="157" t="s">
        <v>81</v>
      </c>
      <c r="N4" s="157"/>
      <c r="O4" s="157"/>
      <c r="P4" s="157" t="str">
        <f>IF(BB10=0,"",BB10)</f>
        <v>　</v>
      </c>
      <c r="Q4" s="157"/>
      <c r="R4" s="157"/>
      <c r="S4" s="157"/>
      <c r="T4" s="157"/>
      <c r="U4" s="157"/>
      <c r="V4" s="157"/>
      <c r="W4" s="157"/>
      <c r="X4" s="161"/>
      <c r="Y4" s="35"/>
      <c r="Z4" s="36"/>
      <c r="AA4" s="36"/>
      <c r="AB4" s="36"/>
      <c r="AC4" s="36"/>
      <c r="AD4" s="36"/>
      <c r="AE4" s="36"/>
      <c r="AF4" s="36"/>
      <c r="AG4" s="36"/>
      <c r="AH4" s="36"/>
      <c r="AI4" s="36"/>
      <c r="AJ4" s="36"/>
      <c r="AK4" s="36"/>
      <c r="AL4" s="36"/>
      <c r="AM4" s="36"/>
      <c r="AN4" s="36"/>
      <c r="AO4" s="36"/>
      <c r="AP4" s="36"/>
      <c r="AQ4" s="36"/>
      <c r="AR4" s="36"/>
      <c r="AS4" s="36"/>
      <c r="AT4" s="36"/>
      <c r="AU4" s="36"/>
      <c r="AV4" s="36"/>
      <c r="AW4" s="36"/>
      <c r="BA4" s="12" t="str">
        <f>'大会登録名簿【選手権】（書式）'!CD13</f>
        <v>支部名</v>
      </c>
      <c r="BB4" s="12">
        <f>'大会登録名簿【選手権】（書式）'!CE13</f>
        <v>0</v>
      </c>
    </row>
    <row r="5" spans="1:54" ht="15.75" customHeight="1">
      <c r="A5" s="160" t="s">
        <v>13</v>
      </c>
      <c r="B5" s="156"/>
      <c r="C5" s="156"/>
      <c r="D5" s="156"/>
      <c r="E5" s="156" t="s">
        <v>14</v>
      </c>
      <c r="F5" s="156"/>
      <c r="G5" s="156"/>
      <c r="H5" s="156" t="s">
        <v>15</v>
      </c>
      <c r="I5" s="156"/>
      <c r="J5" s="156" t="s">
        <v>16</v>
      </c>
      <c r="K5" s="156"/>
      <c r="L5" s="156" t="s">
        <v>46</v>
      </c>
      <c r="M5" s="156"/>
      <c r="N5" s="156"/>
      <c r="O5" s="156"/>
      <c r="P5" s="156"/>
      <c r="Q5" s="156"/>
      <c r="R5" s="156"/>
      <c r="S5" s="156"/>
      <c r="T5" s="156"/>
      <c r="U5" s="156"/>
      <c r="V5" s="156" t="s">
        <v>17</v>
      </c>
      <c r="W5" s="156"/>
      <c r="X5" s="159"/>
      <c r="Y5" s="35"/>
      <c r="Z5" s="36"/>
      <c r="AA5" s="36"/>
      <c r="AB5" s="36"/>
      <c r="AC5" s="36"/>
      <c r="AD5" s="36"/>
      <c r="AE5" s="36"/>
      <c r="AF5" s="36"/>
      <c r="AG5" s="36"/>
      <c r="AH5" s="36"/>
      <c r="AI5" s="36"/>
      <c r="AJ5" s="36"/>
      <c r="AK5" s="36"/>
      <c r="AL5" s="36"/>
      <c r="AM5" s="36"/>
      <c r="AN5" s="36"/>
      <c r="AO5" s="36"/>
      <c r="AP5" s="36"/>
      <c r="AQ5" s="36"/>
      <c r="AR5" s="36"/>
      <c r="AS5" s="36"/>
      <c r="AT5" s="36"/>
      <c r="AU5" s="36"/>
      <c r="AV5" s="36"/>
      <c r="AW5" s="36"/>
      <c r="BA5" s="12" t="str">
        <f>'大会登録名簿【選手権】（書式）'!CD16</f>
        <v>校長名</v>
      </c>
      <c r="BB5" s="12" t="str">
        <f>'大会登録名簿【選手権】（書式）'!CE16</f>
        <v>　</v>
      </c>
    </row>
    <row r="6" spans="1:52" ht="15.75" customHeight="1">
      <c r="A6" s="155">
        <f>IF(BB13=0,"",BB13)</f>
      </c>
      <c r="B6" s="154"/>
      <c r="C6" s="154">
        <v>1</v>
      </c>
      <c r="D6" s="154"/>
      <c r="E6" s="154" t="s">
        <v>15</v>
      </c>
      <c r="F6" s="154"/>
      <c r="G6" s="154"/>
      <c r="H6" s="154" t="str">
        <f>IF(BE13=0,"",BE13)</f>
        <v>右</v>
      </c>
      <c r="I6" s="154"/>
      <c r="J6" s="154" t="str">
        <f>IF(BF13=0,"",BF13)</f>
        <v>両</v>
      </c>
      <c r="K6" s="154"/>
      <c r="L6" s="154" t="str">
        <f>IF(BG13=0,"",BG13)</f>
        <v>我　彦　徳　雄</v>
      </c>
      <c r="M6" s="154"/>
      <c r="N6" s="154"/>
      <c r="O6" s="154"/>
      <c r="P6" s="154"/>
      <c r="Q6" s="154"/>
      <c r="R6" s="154"/>
      <c r="S6" s="154"/>
      <c r="T6" s="154"/>
      <c r="U6" s="154"/>
      <c r="V6" s="154">
        <f>IF(BI13=0,"",BI13)</f>
        <v>2</v>
      </c>
      <c r="W6" s="154"/>
      <c r="X6" s="192"/>
      <c r="Y6" s="35"/>
      <c r="Z6" s="36"/>
      <c r="AA6" s="36"/>
      <c r="AB6" s="36"/>
      <c r="AC6" s="36"/>
      <c r="AD6" s="36"/>
      <c r="AE6" s="36"/>
      <c r="AF6" s="36"/>
      <c r="AG6" s="36"/>
      <c r="AH6" s="36"/>
      <c r="AI6" s="36"/>
      <c r="AJ6" s="36"/>
      <c r="AK6" s="36"/>
      <c r="AL6" s="36"/>
      <c r="AM6" s="36"/>
      <c r="AN6" s="36"/>
      <c r="AO6" s="36"/>
      <c r="AP6" s="36"/>
      <c r="AQ6" s="36"/>
      <c r="AR6" s="36"/>
      <c r="AS6" s="36"/>
      <c r="AT6" s="36"/>
      <c r="AU6" s="36"/>
      <c r="AV6" s="36"/>
      <c r="AW6" s="36"/>
      <c r="AZ6" s="12" t="str">
        <f>'大会登録名簿【選手権】（書式）'!CC17</f>
        <v>指導者情報</v>
      </c>
    </row>
    <row r="7" spans="1:54" ht="15.75" customHeight="1">
      <c r="A7" s="155">
        <f aca="true" t="shared" si="0" ref="A7:A25">IF(BB14=0,"",BB14)</f>
      </c>
      <c r="B7" s="154"/>
      <c r="C7" s="154">
        <v>2</v>
      </c>
      <c r="D7" s="154"/>
      <c r="E7" s="154" t="s">
        <v>18</v>
      </c>
      <c r="F7" s="154"/>
      <c r="G7" s="154"/>
      <c r="H7" s="154" t="str">
        <f aca="true" t="shared" si="1" ref="H7:H25">IF(BE14=0,"",BE14)</f>
        <v>右</v>
      </c>
      <c r="I7" s="154"/>
      <c r="J7" s="154" t="str">
        <f aca="true" t="shared" si="2" ref="J7:J25">IF(BF14=0,"",BF14)</f>
        <v>右</v>
      </c>
      <c r="K7" s="154"/>
      <c r="L7" s="154" t="str">
        <f aca="true" t="shared" si="3" ref="L7:L25">IF(BG14=0,"",BG14)</f>
        <v>山　嵜　隼　人</v>
      </c>
      <c r="M7" s="154"/>
      <c r="N7" s="154"/>
      <c r="O7" s="154"/>
      <c r="P7" s="154"/>
      <c r="Q7" s="154"/>
      <c r="R7" s="154"/>
      <c r="S7" s="154"/>
      <c r="T7" s="154"/>
      <c r="U7" s="154"/>
      <c r="V7" s="154">
        <f aca="true" t="shared" si="4" ref="V7:V25">IF(BI14=0,"",BI14)</f>
        <v>2</v>
      </c>
      <c r="W7" s="154"/>
      <c r="X7" s="192"/>
      <c r="Y7" s="35"/>
      <c r="Z7" s="36"/>
      <c r="AA7" s="36"/>
      <c r="AB7" s="36"/>
      <c r="AC7" s="36"/>
      <c r="AD7" s="36"/>
      <c r="AE7" s="36"/>
      <c r="AF7" s="36"/>
      <c r="AG7" s="36"/>
      <c r="AH7" s="36"/>
      <c r="AI7" s="36"/>
      <c r="AJ7" s="36"/>
      <c r="AK7" s="36"/>
      <c r="AL7" s="36"/>
      <c r="AM7" s="36"/>
      <c r="AN7" s="36"/>
      <c r="AO7" s="36"/>
      <c r="AP7" s="36"/>
      <c r="AQ7" s="36"/>
      <c r="AR7" s="36"/>
      <c r="AS7" s="36"/>
      <c r="AT7" s="36"/>
      <c r="AU7" s="36"/>
      <c r="AV7" s="36"/>
      <c r="AW7" s="36"/>
      <c r="BB7" s="12" t="str">
        <f>'大会登録名簿【選手権】（書式）'!CE18</f>
        <v>氏　　　　名</v>
      </c>
    </row>
    <row r="8" spans="1:54" ht="15.75" customHeight="1">
      <c r="A8" s="155">
        <f t="shared" si="0"/>
      </c>
      <c r="B8" s="154"/>
      <c r="C8" s="154">
        <v>3</v>
      </c>
      <c r="D8" s="154"/>
      <c r="E8" s="154" t="s">
        <v>19</v>
      </c>
      <c r="F8" s="154"/>
      <c r="G8" s="154"/>
      <c r="H8" s="154">
        <f t="shared" si="1"/>
      </c>
      <c r="I8" s="154"/>
      <c r="J8" s="154">
        <f t="shared" si="2"/>
      </c>
      <c r="K8" s="154"/>
      <c r="L8" s="154">
        <f t="shared" si="3"/>
      </c>
      <c r="M8" s="154"/>
      <c r="N8" s="154"/>
      <c r="O8" s="154"/>
      <c r="P8" s="154"/>
      <c r="Q8" s="154"/>
      <c r="R8" s="154"/>
      <c r="S8" s="154"/>
      <c r="T8" s="154"/>
      <c r="U8" s="154"/>
      <c r="V8" s="154">
        <f t="shared" si="4"/>
      </c>
      <c r="W8" s="154"/>
      <c r="X8" s="192"/>
      <c r="Y8" s="35"/>
      <c r="Z8" s="36"/>
      <c r="AA8" s="36"/>
      <c r="AB8" s="36"/>
      <c r="AC8" s="36"/>
      <c r="AD8" s="36"/>
      <c r="AE8" s="36"/>
      <c r="AF8" s="36"/>
      <c r="AG8" s="36"/>
      <c r="AH8" s="36"/>
      <c r="AI8" s="36"/>
      <c r="AJ8" s="36"/>
      <c r="AK8" s="36"/>
      <c r="AL8" s="36"/>
      <c r="AM8" s="36"/>
      <c r="AN8" s="36"/>
      <c r="AO8" s="36"/>
      <c r="AP8" s="36"/>
      <c r="AQ8" s="36"/>
      <c r="AR8" s="36"/>
      <c r="AS8" s="36"/>
      <c r="AT8" s="36"/>
      <c r="AU8" s="36"/>
      <c r="AV8" s="36"/>
      <c r="AW8" s="36"/>
      <c r="BA8" s="12" t="str">
        <f>'大会登録名簿【選手権】（書式）'!CD19</f>
        <v>部長</v>
      </c>
      <c r="BB8" s="12" t="str">
        <f>'大会登録名簿【選手権】（書式）'!CE19</f>
        <v>　</v>
      </c>
    </row>
    <row r="9" spans="1:54" ht="15.75" customHeight="1">
      <c r="A9" s="155">
        <f t="shared" si="0"/>
      </c>
      <c r="B9" s="154"/>
      <c r="C9" s="154">
        <v>4</v>
      </c>
      <c r="D9" s="154"/>
      <c r="E9" s="154" t="s">
        <v>20</v>
      </c>
      <c r="F9" s="154"/>
      <c r="G9" s="154"/>
      <c r="H9" s="154">
        <f t="shared" si="1"/>
      </c>
      <c r="I9" s="154"/>
      <c r="J9" s="154">
        <f t="shared" si="2"/>
      </c>
      <c r="K9" s="154"/>
      <c r="L9" s="154">
        <f t="shared" si="3"/>
      </c>
      <c r="M9" s="154"/>
      <c r="N9" s="154"/>
      <c r="O9" s="154"/>
      <c r="P9" s="154"/>
      <c r="Q9" s="154"/>
      <c r="R9" s="154"/>
      <c r="S9" s="154"/>
      <c r="T9" s="154"/>
      <c r="U9" s="154"/>
      <c r="V9" s="154">
        <f t="shared" si="4"/>
      </c>
      <c r="W9" s="154"/>
      <c r="X9" s="192"/>
      <c r="Y9" s="35"/>
      <c r="Z9" s="36"/>
      <c r="AA9" s="36"/>
      <c r="AB9" s="36"/>
      <c r="AC9" s="36"/>
      <c r="AD9" s="36"/>
      <c r="AE9" s="36"/>
      <c r="AF9" s="36"/>
      <c r="AG9" s="36"/>
      <c r="AH9" s="36"/>
      <c r="AI9" s="36"/>
      <c r="AJ9" s="36"/>
      <c r="AK9" s="36"/>
      <c r="AL9" s="36"/>
      <c r="AM9" s="36"/>
      <c r="AN9" s="36"/>
      <c r="AO9" s="36"/>
      <c r="AP9" s="36"/>
      <c r="AQ9" s="36"/>
      <c r="AR9" s="36"/>
      <c r="AS9" s="36"/>
      <c r="AT9" s="36"/>
      <c r="AU9" s="36"/>
      <c r="AV9" s="36"/>
      <c r="AW9" s="36"/>
      <c r="BA9" s="12" t="str">
        <f>'大会登録名簿【選手権】（書式）'!CD20</f>
        <v>監督</v>
      </c>
      <c r="BB9" s="12" t="str">
        <f>'大会登録名簿【選手権】（書式）'!CE20</f>
        <v>　</v>
      </c>
    </row>
    <row r="10" spans="1:54" ht="15.75" customHeight="1">
      <c r="A10" s="155">
        <f t="shared" si="0"/>
      </c>
      <c r="B10" s="154"/>
      <c r="C10" s="154">
        <v>5</v>
      </c>
      <c r="D10" s="154"/>
      <c r="E10" s="154" t="s">
        <v>21</v>
      </c>
      <c r="F10" s="154"/>
      <c r="G10" s="154"/>
      <c r="H10" s="154">
        <f t="shared" si="1"/>
      </c>
      <c r="I10" s="154"/>
      <c r="J10" s="154">
        <f t="shared" si="2"/>
      </c>
      <c r="K10" s="154"/>
      <c r="L10" s="154">
        <f t="shared" si="3"/>
      </c>
      <c r="M10" s="154"/>
      <c r="N10" s="154"/>
      <c r="O10" s="154"/>
      <c r="P10" s="154"/>
      <c r="Q10" s="154"/>
      <c r="R10" s="154"/>
      <c r="S10" s="154"/>
      <c r="T10" s="154"/>
      <c r="U10" s="154"/>
      <c r="V10" s="154">
        <f t="shared" si="4"/>
      </c>
      <c r="W10" s="154"/>
      <c r="X10" s="192"/>
      <c r="Y10" s="35"/>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BA10" s="12" t="str">
        <f>'大会登録名簿【選手権】（書式）'!CD21</f>
        <v>コーチ</v>
      </c>
      <c r="BB10" s="12" t="str">
        <f>'大会登録名簿【選手権】（書式）'!CE21</f>
        <v>　</v>
      </c>
    </row>
    <row r="11" spans="1:52" ht="15.75" customHeight="1">
      <c r="A11" s="155">
        <f t="shared" si="0"/>
      </c>
      <c r="B11" s="154"/>
      <c r="C11" s="154">
        <v>6</v>
      </c>
      <c r="D11" s="154"/>
      <c r="E11" s="154" t="s">
        <v>22</v>
      </c>
      <c r="F11" s="154"/>
      <c r="G11" s="154"/>
      <c r="H11" s="154">
        <f t="shared" si="1"/>
      </c>
      <c r="I11" s="154"/>
      <c r="J11" s="154">
        <f t="shared" si="2"/>
      </c>
      <c r="K11" s="154"/>
      <c r="L11" s="154">
        <f t="shared" si="3"/>
      </c>
      <c r="M11" s="154"/>
      <c r="N11" s="154"/>
      <c r="O11" s="154"/>
      <c r="P11" s="154"/>
      <c r="Q11" s="154"/>
      <c r="R11" s="154"/>
      <c r="S11" s="154"/>
      <c r="T11" s="154"/>
      <c r="U11" s="154"/>
      <c r="V11" s="154">
        <f t="shared" si="4"/>
      </c>
      <c r="W11" s="154"/>
      <c r="X11" s="192"/>
      <c r="Y11" s="35"/>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Z11" s="12" t="str">
        <f>'大会登録名簿【選手権】（書式）'!CC22</f>
        <v>選手情報</v>
      </c>
    </row>
    <row r="12" spans="1:61" ht="15.75" customHeight="1">
      <c r="A12" s="155">
        <f t="shared" si="0"/>
      </c>
      <c r="B12" s="154"/>
      <c r="C12" s="154">
        <v>7</v>
      </c>
      <c r="D12" s="154"/>
      <c r="E12" s="154" t="s">
        <v>23</v>
      </c>
      <c r="F12" s="154"/>
      <c r="G12" s="154"/>
      <c r="H12" s="154">
        <f t="shared" si="1"/>
      </c>
      <c r="I12" s="154"/>
      <c r="J12" s="154">
        <f t="shared" si="2"/>
      </c>
      <c r="K12" s="154"/>
      <c r="L12" s="154">
        <f t="shared" si="3"/>
      </c>
      <c r="M12" s="154"/>
      <c r="N12" s="154"/>
      <c r="O12" s="154"/>
      <c r="P12" s="154"/>
      <c r="Q12" s="154"/>
      <c r="R12" s="154"/>
      <c r="S12" s="154"/>
      <c r="T12" s="154"/>
      <c r="U12" s="154"/>
      <c r="V12" s="154">
        <f t="shared" si="4"/>
      </c>
      <c r="W12" s="154"/>
      <c r="X12" s="192"/>
      <c r="Y12" s="35"/>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BA12" s="12" t="str">
        <f>'大会登録名簿【選手権】（書式）'!CD23</f>
        <v>No</v>
      </c>
      <c r="BB12" s="12" t="str">
        <f>'大会登録名簿【選手権】（書式）'!CE23</f>
        <v>主将</v>
      </c>
      <c r="BC12" s="12" t="str">
        <f>'大会登録名簿【選手権】（書式）'!CF23</f>
        <v>背番号</v>
      </c>
      <c r="BD12" s="12" t="str">
        <f>'大会登録名簿【選手権】（書式）'!CG23</f>
        <v>位置</v>
      </c>
      <c r="BE12" s="12" t="str">
        <f>'大会登録名簿【選手権】（書式）'!CH23</f>
        <v>投</v>
      </c>
      <c r="BF12" s="12" t="str">
        <f>'大会登録名簿【選手権】（書式）'!CI23</f>
        <v>打</v>
      </c>
      <c r="BG12" s="12" t="str">
        <f>'大会登録名簿【選手権】（書式）'!CJ23</f>
        <v>氏　　　　名</v>
      </c>
      <c r="BI12" s="12" t="str">
        <f>'大会登録名簿【選手権】（書式）'!CL23</f>
        <v>学年</v>
      </c>
    </row>
    <row r="13" spans="1:61" ht="15.75" customHeight="1">
      <c r="A13" s="155">
        <f t="shared" si="0"/>
      </c>
      <c r="B13" s="154"/>
      <c r="C13" s="154">
        <v>8</v>
      </c>
      <c r="D13" s="154"/>
      <c r="E13" s="154" t="s">
        <v>24</v>
      </c>
      <c r="F13" s="154"/>
      <c r="G13" s="154"/>
      <c r="H13" s="154">
        <f t="shared" si="1"/>
      </c>
      <c r="I13" s="154"/>
      <c r="J13" s="154">
        <f t="shared" si="2"/>
      </c>
      <c r="K13" s="154"/>
      <c r="L13" s="154">
        <f t="shared" si="3"/>
      </c>
      <c r="M13" s="154"/>
      <c r="N13" s="154"/>
      <c r="O13" s="154"/>
      <c r="P13" s="154"/>
      <c r="Q13" s="154"/>
      <c r="R13" s="154"/>
      <c r="S13" s="154"/>
      <c r="T13" s="154"/>
      <c r="U13" s="154"/>
      <c r="V13" s="154">
        <f t="shared" si="4"/>
      </c>
      <c r="W13" s="154"/>
      <c r="X13" s="192"/>
      <c r="Y13" s="35"/>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BA13" s="12">
        <f>'大会登録名簿【選手権】（書式）'!CD24</f>
        <v>1</v>
      </c>
      <c r="BB13" s="12">
        <f>'大会登録名簿【選手権】（書式）'!CE24</f>
        <v>0</v>
      </c>
      <c r="BC13" s="12">
        <f>'大会登録名簿【選手権】（書式）'!CF24</f>
        <v>1</v>
      </c>
      <c r="BD13" s="12" t="str">
        <f>'大会登録名簿【選手権】（書式）'!CG24</f>
        <v>投</v>
      </c>
      <c r="BE13" s="12" t="str">
        <f>'大会登録名簿【選手権】（書式）'!CH24</f>
        <v>右</v>
      </c>
      <c r="BF13" s="12" t="str">
        <f>'大会登録名簿【選手権】（書式）'!CI24</f>
        <v>両</v>
      </c>
      <c r="BG13" s="12" t="str">
        <f>'大会登録名簿【選手権】（書式）'!CJ24</f>
        <v>我　彦　徳　雄</v>
      </c>
      <c r="BI13" s="12">
        <f>'大会登録名簿【選手権】（書式）'!CL24</f>
        <v>2</v>
      </c>
    </row>
    <row r="14" spans="1:61" ht="15.75" customHeight="1">
      <c r="A14" s="155">
        <f t="shared" si="0"/>
      </c>
      <c r="B14" s="154"/>
      <c r="C14" s="154">
        <v>9</v>
      </c>
      <c r="D14" s="154"/>
      <c r="E14" s="154" t="s">
        <v>25</v>
      </c>
      <c r="F14" s="154"/>
      <c r="G14" s="154"/>
      <c r="H14" s="154">
        <f t="shared" si="1"/>
      </c>
      <c r="I14" s="154"/>
      <c r="J14" s="154">
        <f t="shared" si="2"/>
      </c>
      <c r="K14" s="154"/>
      <c r="L14" s="154">
        <f t="shared" si="3"/>
      </c>
      <c r="M14" s="154"/>
      <c r="N14" s="154"/>
      <c r="O14" s="154"/>
      <c r="P14" s="154"/>
      <c r="Q14" s="154"/>
      <c r="R14" s="154"/>
      <c r="S14" s="154"/>
      <c r="T14" s="154"/>
      <c r="U14" s="154"/>
      <c r="V14" s="154">
        <f t="shared" si="4"/>
      </c>
      <c r="W14" s="154"/>
      <c r="X14" s="192"/>
      <c r="Y14" s="35"/>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BA14" s="12">
        <f>'大会登録名簿【選手権】（書式）'!CD25</f>
        <v>2</v>
      </c>
      <c r="BB14" s="12">
        <f>'大会登録名簿【選手権】（書式）'!CE25</f>
        <v>0</v>
      </c>
      <c r="BC14" s="12">
        <f>'大会登録名簿【選手権】（書式）'!CF25</f>
        <v>2</v>
      </c>
      <c r="BD14" s="12" t="str">
        <f>'大会登録名簿【選手権】（書式）'!CG25</f>
        <v>捕</v>
      </c>
      <c r="BE14" s="12" t="str">
        <f>'大会登録名簿【選手権】（書式）'!CH25</f>
        <v>右</v>
      </c>
      <c r="BF14" s="12" t="str">
        <f>'大会登録名簿【選手権】（書式）'!CI25</f>
        <v>右</v>
      </c>
      <c r="BG14" s="12" t="str">
        <f>'大会登録名簿【選手権】（書式）'!CJ25</f>
        <v>山　嵜　隼　人</v>
      </c>
      <c r="BI14" s="12">
        <f>'大会登録名簿【選手権】（書式）'!CL25</f>
        <v>2</v>
      </c>
    </row>
    <row r="15" spans="1:61" ht="15.75" customHeight="1">
      <c r="A15" s="155">
        <f t="shared" si="0"/>
      </c>
      <c r="B15" s="154"/>
      <c r="C15" s="154">
        <f>IF(BC22=0,"",BC22)</f>
        <v>10</v>
      </c>
      <c r="D15" s="154"/>
      <c r="E15" s="154">
        <f>IF(BD22=0,"",BD22)</f>
      </c>
      <c r="F15" s="154"/>
      <c r="G15" s="154"/>
      <c r="H15" s="154">
        <f t="shared" si="1"/>
      </c>
      <c r="I15" s="154"/>
      <c r="J15" s="154">
        <f t="shared" si="2"/>
      </c>
      <c r="K15" s="154"/>
      <c r="L15" s="154">
        <f t="shared" si="3"/>
      </c>
      <c r="M15" s="154"/>
      <c r="N15" s="154"/>
      <c r="O15" s="154"/>
      <c r="P15" s="154"/>
      <c r="Q15" s="154"/>
      <c r="R15" s="154"/>
      <c r="S15" s="154"/>
      <c r="T15" s="154"/>
      <c r="U15" s="154"/>
      <c r="V15" s="154">
        <f t="shared" si="4"/>
      </c>
      <c r="W15" s="154"/>
      <c r="X15" s="192"/>
      <c r="Y15" s="37"/>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BA15" s="12">
        <f>'大会登録名簿【選手権】（書式）'!CD26</f>
        <v>3</v>
      </c>
      <c r="BB15" s="12">
        <f>'大会登録名簿【選手権】（書式）'!CE26</f>
        <v>0</v>
      </c>
      <c r="BC15" s="12">
        <f>'大会登録名簿【選手権】（書式）'!CF26</f>
        <v>3</v>
      </c>
      <c r="BD15" s="12" t="str">
        <f>'大会登録名簿【選手権】（書式）'!CG26</f>
        <v>一</v>
      </c>
      <c r="BE15" s="12">
        <f>'大会登録名簿【選手権】（書式）'!CH26</f>
        <v>0</v>
      </c>
      <c r="BF15" s="12">
        <f>'大会登録名簿【選手権】（書式）'!CI26</f>
        <v>0</v>
      </c>
      <c r="BG15" s="12">
        <f>'大会登録名簿【選手権】（書式）'!CJ26</f>
        <v>0</v>
      </c>
      <c r="BI15" s="12">
        <f>'大会登録名簿【選手権】（書式）'!CL26</f>
        <v>0</v>
      </c>
    </row>
    <row r="16" spans="1:61" ht="15.75" customHeight="1">
      <c r="A16" s="155">
        <f t="shared" si="0"/>
      </c>
      <c r="B16" s="154"/>
      <c r="C16" s="154">
        <f aca="true" t="shared" si="5" ref="C16:C25">IF(BC23=0,"",BC23)</f>
        <v>11</v>
      </c>
      <c r="D16" s="154"/>
      <c r="E16" s="154">
        <f aca="true" t="shared" si="6" ref="E16:E25">IF(BD23=0,"",BD23)</f>
      </c>
      <c r="F16" s="154"/>
      <c r="G16" s="154"/>
      <c r="H16" s="154">
        <f t="shared" si="1"/>
      </c>
      <c r="I16" s="154"/>
      <c r="J16" s="154">
        <f t="shared" si="2"/>
      </c>
      <c r="K16" s="154"/>
      <c r="L16" s="154">
        <f t="shared" si="3"/>
      </c>
      <c r="M16" s="154"/>
      <c r="N16" s="154"/>
      <c r="O16" s="154"/>
      <c r="P16" s="154"/>
      <c r="Q16" s="154"/>
      <c r="R16" s="154"/>
      <c r="S16" s="154"/>
      <c r="T16" s="154"/>
      <c r="U16" s="154"/>
      <c r="V16" s="154">
        <f t="shared" si="4"/>
      </c>
      <c r="W16" s="154"/>
      <c r="X16" s="192"/>
      <c r="Y16" s="37"/>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BA16" s="12">
        <f>'大会登録名簿【選手権】（書式）'!CD27</f>
        <v>4</v>
      </c>
      <c r="BB16" s="12">
        <f>'大会登録名簿【選手権】（書式）'!CE27</f>
        <v>0</v>
      </c>
      <c r="BC16" s="12">
        <f>'大会登録名簿【選手権】（書式）'!CF27</f>
        <v>4</v>
      </c>
      <c r="BD16" s="12" t="str">
        <f>'大会登録名簿【選手権】（書式）'!CG27</f>
        <v>二</v>
      </c>
      <c r="BE16" s="12">
        <f>'大会登録名簿【選手権】（書式）'!CH27</f>
        <v>0</v>
      </c>
      <c r="BF16" s="12">
        <f>'大会登録名簿【選手権】（書式）'!CI27</f>
        <v>0</v>
      </c>
      <c r="BG16" s="12">
        <f>'大会登録名簿【選手権】（書式）'!CJ27</f>
        <v>0</v>
      </c>
      <c r="BI16" s="12">
        <f>'大会登録名簿【選手権】（書式）'!CL27</f>
        <v>0</v>
      </c>
    </row>
    <row r="17" spans="1:61" ht="15.75" customHeight="1">
      <c r="A17" s="155">
        <f t="shared" si="0"/>
      </c>
      <c r="B17" s="154"/>
      <c r="C17" s="154">
        <f t="shared" si="5"/>
        <v>12</v>
      </c>
      <c r="D17" s="154"/>
      <c r="E17" s="154">
        <f t="shared" si="6"/>
      </c>
      <c r="F17" s="154"/>
      <c r="G17" s="154"/>
      <c r="H17" s="154">
        <f t="shared" si="1"/>
      </c>
      <c r="I17" s="154"/>
      <c r="J17" s="154">
        <f t="shared" si="2"/>
      </c>
      <c r="K17" s="154"/>
      <c r="L17" s="154">
        <f t="shared" si="3"/>
      </c>
      <c r="M17" s="154"/>
      <c r="N17" s="154"/>
      <c r="O17" s="154"/>
      <c r="P17" s="154"/>
      <c r="Q17" s="154"/>
      <c r="R17" s="154"/>
      <c r="S17" s="154"/>
      <c r="T17" s="154"/>
      <c r="U17" s="154"/>
      <c r="V17" s="154">
        <f t="shared" si="4"/>
      </c>
      <c r="W17" s="154"/>
      <c r="X17" s="192"/>
      <c r="Y17" s="37"/>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BA17" s="12">
        <f>'大会登録名簿【選手権】（書式）'!CD28</f>
        <v>5</v>
      </c>
      <c r="BB17" s="12">
        <f>'大会登録名簿【選手権】（書式）'!CE28</f>
        <v>0</v>
      </c>
      <c r="BC17" s="12">
        <f>'大会登録名簿【選手権】（書式）'!CF28</f>
        <v>5</v>
      </c>
      <c r="BD17" s="12" t="str">
        <f>'大会登録名簿【選手権】（書式）'!CG28</f>
        <v>三</v>
      </c>
      <c r="BE17" s="12">
        <f>'大会登録名簿【選手権】（書式）'!CH28</f>
        <v>0</v>
      </c>
      <c r="BF17" s="12">
        <f>'大会登録名簿【選手権】（書式）'!CI28</f>
        <v>0</v>
      </c>
      <c r="BG17" s="12">
        <f>'大会登録名簿【選手権】（書式）'!CJ28</f>
        <v>0</v>
      </c>
      <c r="BI17" s="12">
        <f>'大会登録名簿【選手権】（書式）'!CL28</f>
        <v>0</v>
      </c>
    </row>
    <row r="18" spans="1:61" ht="15.75" customHeight="1">
      <c r="A18" s="155">
        <f t="shared" si="0"/>
      </c>
      <c r="B18" s="154"/>
      <c r="C18" s="154">
        <f t="shared" si="5"/>
        <v>13</v>
      </c>
      <c r="D18" s="154"/>
      <c r="E18" s="154">
        <f t="shared" si="6"/>
      </c>
      <c r="F18" s="154"/>
      <c r="G18" s="154"/>
      <c r="H18" s="154">
        <f t="shared" si="1"/>
      </c>
      <c r="I18" s="154"/>
      <c r="J18" s="154">
        <f t="shared" si="2"/>
      </c>
      <c r="K18" s="154"/>
      <c r="L18" s="154">
        <f t="shared" si="3"/>
      </c>
      <c r="M18" s="154"/>
      <c r="N18" s="154"/>
      <c r="O18" s="154"/>
      <c r="P18" s="154"/>
      <c r="Q18" s="154"/>
      <c r="R18" s="154"/>
      <c r="S18" s="154"/>
      <c r="T18" s="154"/>
      <c r="U18" s="154"/>
      <c r="V18" s="154">
        <f t="shared" si="4"/>
      </c>
      <c r="W18" s="154"/>
      <c r="X18" s="192"/>
      <c r="Y18" s="37"/>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BA18" s="12">
        <f>'大会登録名簿【選手権】（書式）'!CD29</f>
        <v>6</v>
      </c>
      <c r="BB18" s="12">
        <f>'大会登録名簿【選手権】（書式）'!CE29</f>
        <v>0</v>
      </c>
      <c r="BC18" s="12">
        <f>'大会登録名簿【選手権】（書式）'!CF29</f>
        <v>6</v>
      </c>
      <c r="BD18" s="12" t="str">
        <f>'大会登録名簿【選手権】（書式）'!CG29</f>
        <v>遊</v>
      </c>
      <c r="BE18" s="12">
        <f>'大会登録名簿【選手権】（書式）'!CH29</f>
        <v>0</v>
      </c>
      <c r="BF18" s="12">
        <f>'大会登録名簿【選手権】（書式）'!CI29</f>
        <v>0</v>
      </c>
      <c r="BG18" s="12">
        <f>'大会登録名簿【選手権】（書式）'!CJ29</f>
        <v>0</v>
      </c>
      <c r="BI18" s="12">
        <f>'大会登録名簿【選手権】（書式）'!CL29</f>
        <v>0</v>
      </c>
    </row>
    <row r="19" spans="1:61" ht="15.75" customHeight="1">
      <c r="A19" s="155">
        <f t="shared" si="0"/>
      </c>
      <c r="B19" s="154"/>
      <c r="C19" s="154">
        <f t="shared" si="5"/>
        <v>14</v>
      </c>
      <c r="D19" s="154"/>
      <c r="E19" s="154">
        <f t="shared" si="6"/>
      </c>
      <c r="F19" s="154"/>
      <c r="G19" s="154"/>
      <c r="H19" s="154">
        <f t="shared" si="1"/>
      </c>
      <c r="I19" s="154"/>
      <c r="J19" s="154">
        <f t="shared" si="2"/>
      </c>
      <c r="K19" s="154"/>
      <c r="L19" s="154">
        <f t="shared" si="3"/>
      </c>
      <c r="M19" s="154"/>
      <c r="N19" s="154"/>
      <c r="O19" s="154"/>
      <c r="P19" s="154"/>
      <c r="Q19" s="154"/>
      <c r="R19" s="154"/>
      <c r="S19" s="154"/>
      <c r="T19" s="154"/>
      <c r="U19" s="154"/>
      <c r="V19" s="154">
        <f t="shared" si="4"/>
      </c>
      <c r="W19" s="154"/>
      <c r="X19" s="192"/>
      <c r="Y19" s="37"/>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BA19" s="12">
        <f>'大会登録名簿【選手権】（書式）'!CD30</f>
        <v>7</v>
      </c>
      <c r="BB19" s="12">
        <f>'大会登録名簿【選手権】（書式）'!CE30</f>
        <v>0</v>
      </c>
      <c r="BC19" s="12">
        <f>'大会登録名簿【選手権】（書式）'!CF30</f>
        <v>7</v>
      </c>
      <c r="BD19" s="12" t="str">
        <f>'大会登録名簿【選手権】（書式）'!CG30</f>
        <v>左</v>
      </c>
      <c r="BE19" s="12">
        <f>'大会登録名簿【選手権】（書式）'!CH30</f>
        <v>0</v>
      </c>
      <c r="BF19" s="12">
        <f>'大会登録名簿【選手権】（書式）'!CI30</f>
        <v>0</v>
      </c>
      <c r="BG19" s="12">
        <f>'大会登録名簿【選手権】（書式）'!CJ30</f>
        <v>0</v>
      </c>
      <c r="BI19" s="12">
        <f>'大会登録名簿【選手権】（書式）'!CL30</f>
        <v>0</v>
      </c>
    </row>
    <row r="20" spans="1:61" ht="15.75" customHeight="1">
      <c r="A20" s="155">
        <f t="shared" si="0"/>
      </c>
      <c r="B20" s="154"/>
      <c r="C20" s="154">
        <f t="shared" si="5"/>
        <v>15</v>
      </c>
      <c r="D20" s="154"/>
      <c r="E20" s="154">
        <f t="shared" si="6"/>
      </c>
      <c r="F20" s="154"/>
      <c r="G20" s="154"/>
      <c r="H20" s="154">
        <f t="shared" si="1"/>
      </c>
      <c r="I20" s="154"/>
      <c r="J20" s="154">
        <f t="shared" si="2"/>
      </c>
      <c r="K20" s="154"/>
      <c r="L20" s="154">
        <f t="shared" si="3"/>
      </c>
      <c r="M20" s="154"/>
      <c r="N20" s="154"/>
      <c r="O20" s="154"/>
      <c r="P20" s="154"/>
      <c r="Q20" s="154"/>
      <c r="R20" s="154"/>
      <c r="S20" s="154"/>
      <c r="T20" s="154"/>
      <c r="U20" s="154"/>
      <c r="V20" s="154">
        <f t="shared" si="4"/>
      </c>
      <c r="W20" s="154"/>
      <c r="X20" s="192"/>
      <c r="Y20" s="37"/>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BA20" s="12">
        <f>'大会登録名簿【選手権】（書式）'!CD31</f>
        <v>8</v>
      </c>
      <c r="BB20" s="12">
        <f>'大会登録名簿【選手権】（書式）'!CE31</f>
        <v>0</v>
      </c>
      <c r="BC20" s="12">
        <f>'大会登録名簿【選手権】（書式）'!CF31</f>
        <v>8</v>
      </c>
      <c r="BD20" s="12" t="str">
        <f>'大会登録名簿【選手権】（書式）'!CG31</f>
        <v>中</v>
      </c>
      <c r="BE20" s="12">
        <f>'大会登録名簿【選手権】（書式）'!CH31</f>
        <v>0</v>
      </c>
      <c r="BF20" s="12">
        <f>'大会登録名簿【選手権】（書式）'!CI31</f>
        <v>0</v>
      </c>
      <c r="BG20" s="12">
        <f>'大会登録名簿【選手権】（書式）'!CJ31</f>
        <v>0</v>
      </c>
      <c r="BI20" s="12">
        <f>'大会登録名簿【選手権】（書式）'!CL31</f>
        <v>0</v>
      </c>
    </row>
    <row r="21" spans="1:61" ht="15.75" customHeight="1">
      <c r="A21" s="155">
        <f t="shared" si="0"/>
      </c>
      <c r="B21" s="154"/>
      <c r="C21" s="154">
        <f t="shared" si="5"/>
        <v>16</v>
      </c>
      <c r="D21" s="154"/>
      <c r="E21" s="154">
        <f t="shared" si="6"/>
      </c>
      <c r="F21" s="154"/>
      <c r="G21" s="154"/>
      <c r="H21" s="154">
        <f t="shared" si="1"/>
      </c>
      <c r="I21" s="154"/>
      <c r="J21" s="154">
        <f t="shared" si="2"/>
      </c>
      <c r="K21" s="154"/>
      <c r="L21" s="154">
        <f t="shared" si="3"/>
      </c>
      <c r="M21" s="154"/>
      <c r="N21" s="154"/>
      <c r="O21" s="154"/>
      <c r="P21" s="154"/>
      <c r="Q21" s="154"/>
      <c r="R21" s="154"/>
      <c r="S21" s="154"/>
      <c r="T21" s="154"/>
      <c r="U21" s="154"/>
      <c r="V21" s="154">
        <f t="shared" si="4"/>
      </c>
      <c r="W21" s="154"/>
      <c r="X21" s="192"/>
      <c r="Y21" s="37"/>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BA21" s="12">
        <f>'大会登録名簿【選手権】（書式）'!CD32</f>
        <v>9</v>
      </c>
      <c r="BB21" s="12">
        <f>'大会登録名簿【選手権】（書式）'!CE32</f>
        <v>0</v>
      </c>
      <c r="BC21" s="12">
        <f>'大会登録名簿【選手権】（書式）'!CF32</f>
        <v>9</v>
      </c>
      <c r="BD21" s="12" t="str">
        <f>'大会登録名簿【選手権】（書式）'!CG32</f>
        <v>右</v>
      </c>
      <c r="BE21" s="12">
        <f>'大会登録名簿【選手権】（書式）'!CH32</f>
        <v>0</v>
      </c>
      <c r="BF21" s="12">
        <f>'大会登録名簿【選手権】（書式）'!CI32</f>
        <v>0</v>
      </c>
      <c r="BG21" s="12">
        <f>'大会登録名簿【選手権】（書式）'!CJ32</f>
        <v>0</v>
      </c>
      <c r="BI21" s="12">
        <f>'大会登録名簿【選手権】（書式）'!CL32</f>
        <v>0</v>
      </c>
    </row>
    <row r="22" spans="1:61" ht="15.75" customHeight="1">
      <c r="A22" s="155">
        <f t="shared" si="0"/>
      </c>
      <c r="B22" s="154"/>
      <c r="C22" s="154">
        <f t="shared" si="5"/>
        <v>17</v>
      </c>
      <c r="D22" s="154"/>
      <c r="E22" s="154">
        <f t="shared" si="6"/>
      </c>
      <c r="F22" s="154"/>
      <c r="G22" s="154"/>
      <c r="H22" s="154">
        <f t="shared" si="1"/>
      </c>
      <c r="I22" s="154"/>
      <c r="J22" s="154">
        <f t="shared" si="2"/>
      </c>
      <c r="K22" s="154"/>
      <c r="L22" s="154">
        <f t="shared" si="3"/>
      </c>
      <c r="M22" s="154"/>
      <c r="N22" s="154"/>
      <c r="O22" s="154"/>
      <c r="P22" s="154"/>
      <c r="Q22" s="154"/>
      <c r="R22" s="154"/>
      <c r="S22" s="154"/>
      <c r="T22" s="154"/>
      <c r="U22" s="154"/>
      <c r="V22" s="154">
        <f t="shared" si="4"/>
      </c>
      <c r="W22" s="154"/>
      <c r="X22" s="192"/>
      <c r="Y22" s="37"/>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BA22" s="12">
        <f>'大会登録名簿【選手権】（書式）'!CD33</f>
        <v>10</v>
      </c>
      <c r="BB22" s="12">
        <f>'大会登録名簿【選手権】（書式）'!CE33</f>
        <v>0</v>
      </c>
      <c r="BC22" s="12">
        <f>'大会登録名簿【選手権】（書式）'!CF33</f>
        <v>10</v>
      </c>
      <c r="BD22" s="12">
        <f>'大会登録名簿【選手権】（書式）'!CG33</f>
        <v>0</v>
      </c>
      <c r="BE22" s="12">
        <f>'大会登録名簿【選手権】（書式）'!CH33</f>
        <v>0</v>
      </c>
      <c r="BF22" s="12">
        <f>'大会登録名簿【選手権】（書式）'!CI33</f>
        <v>0</v>
      </c>
      <c r="BG22" s="12">
        <f>'大会登録名簿【選手権】（書式）'!CJ33</f>
        <v>0</v>
      </c>
      <c r="BI22" s="12">
        <f>'大会登録名簿【選手権】（書式）'!CL33</f>
        <v>0</v>
      </c>
    </row>
    <row r="23" spans="1:61" ht="15.75" customHeight="1">
      <c r="A23" s="155">
        <f t="shared" si="0"/>
      </c>
      <c r="B23" s="154"/>
      <c r="C23" s="154">
        <f t="shared" si="5"/>
        <v>18</v>
      </c>
      <c r="D23" s="154"/>
      <c r="E23" s="154">
        <f t="shared" si="6"/>
      </c>
      <c r="F23" s="154"/>
      <c r="G23" s="154"/>
      <c r="H23" s="154">
        <f t="shared" si="1"/>
      </c>
      <c r="I23" s="154"/>
      <c r="J23" s="154">
        <f t="shared" si="2"/>
      </c>
      <c r="K23" s="154"/>
      <c r="L23" s="154">
        <f t="shared" si="3"/>
      </c>
      <c r="M23" s="154"/>
      <c r="N23" s="154"/>
      <c r="O23" s="154"/>
      <c r="P23" s="154"/>
      <c r="Q23" s="154"/>
      <c r="R23" s="154"/>
      <c r="S23" s="154"/>
      <c r="T23" s="154"/>
      <c r="U23" s="154"/>
      <c r="V23" s="154">
        <f t="shared" si="4"/>
      </c>
      <c r="W23" s="154"/>
      <c r="X23" s="192"/>
      <c r="Y23" s="37"/>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BA23" s="12">
        <f>'大会登録名簿【選手権】（書式）'!CD34</f>
        <v>11</v>
      </c>
      <c r="BB23" s="12">
        <f>'大会登録名簿【選手権】（書式）'!CE34</f>
        <v>0</v>
      </c>
      <c r="BC23" s="12">
        <f>'大会登録名簿【選手権】（書式）'!CF34</f>
        <v>11</v>
      </c>
      <c r="BD23" s="12">
        <f>'大会登録名簿【選手権】（書式）'!CG34</f>
        <v>0</v>
      </c>
      <c r="BE23" s="12">
        <f>'大会登録名簿【選手権】（書式）'!CH34</f>
        <v>0</v>
      </c>
      <c r="BF23" s="12">
        <f>'大会登録名簿【選手権】（書式）'!CI34</f>
        <v>0</v>
      </c>
      <c r="BG23" s="12">
        <f>'大会登録名簿【選手権】（書式）'!CJ34</f>
        <v>0</v>
      </c>
      <c r="BI23" s="12">
        <f>'大会登録名簿【選手権】（書式）'!CL34</f>
        <v>0</v>
      </c>
    </row>
    <row r="24" spans="1:61" ht="15.75" customHeight="1">
      <c r="A24" s="155">
        <f t="shared" si="0"/>
      </c>
      <c r="B24" s="154"/>
      <c r="C24" s="154">
        <f t="shared" si="5"/>
        <v>19</v>
      </c>
      <c r="D24" s="154"/>
      <c r="E24" s="154">
        <f t="shared" si="6"/>
      </c>
      <c r="F24" s="154"/>
      <c r="G24" s="154"/>
      <c r="H24" s="154">
        <f t="shared" si="1"/>
      </c>
      <c r="I24" s="154"/>
      <c r="J24" s="154">
        <f t="shared" si="2"/>
      </c>
      <c r="K24" s="154"/>
      <c r="L24" s="154">
        <f t="shared" si="3"/>
      </c>
      <c r="M24" s="154"/>
      <c r="N24" s="154"/>
      <c r="O24" s="154"/>
      <c r="P24" s="154"/>
      <c r="Q24" s="154"/>
      <c r="R24" s="154"/>
      <c r="S24" s="154"/>
      <c r="T24" s="154"/>
      <c r="U24" s="154"/>
      <c r="V24" s="154">
        <f t="shared" si="4"/>
      </c>
      <c r="W24" s="154"/>
      <c r="X24" s="192"/>
      <c r="Y24" s="37"/>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BA24" s="12">
        <f>'大会登録名簿【選手権】（書式）'!CD35</f>
        <v>12</v>
      </c>
      <c r="BB24" s="12">
        <f>'大会登録名簿【選手権】（書式）'!CE35</f>
        <v>0</v>
      </c>
      <c r="BC24" s="12">
        <f>'大会登録名簿【選手権】（書式）'!CF35</f>
        <v>12</v>
      </c>
      <c r="BD24" s="12">
        <f>'大会登録名簿【選手権】（書式）'!CG35</f>
        <v>0</v>
      </c>
      <c r="BE24" s="12">
        <f>'大会登録名簿【選手権】（書式）'!CH35</f>
        <v>0</v>
      </c>
      <c r="BF24" s="12">
        <f>'大会登録名簿【選手権】（書式）'!CI35</f>
        <v>0</v>
      </c>
      <c r="BG24" s="12">
        <f>'大会登録名簿【選手権】（書式）'!CJ35</f>
        <v>0</v>
      </c>
      <c r="BI24" s="12">
        <f>'大会登録名簿【選手権】（書式）'!CL35</f>
        <v>0</v>
      </c>
    </row>
    <row r="25" spans="1:61" ht="15.75" customHeight="1">
      <c r="A25" s="158">
        <f t="shared" si="0"/>
      </c>
      <c r="B25" s="157"/>
      <c r="C25" s="157">
        <f t="shared" si="5"/>
        <v>20</v>
      </c>
      <c r="D25" s="157"/>
      <c r="E25" s="157">
        <f t="shared" si="6"/>
      </c>
      <c r="F25" s="157"/>
      <c r="G25" s="157"/>
      <c r="H25" s="157">
        <f t="shared" si="1"/>
      </c>
      <c r="I25" s="157"/>
      <c r="J25" s="157">
        <f t="shared" si="2"/>
      </c>
      <c r="K25" s="157"/>
      <c r="L25" s="157">
        <f t="shared" si="3"/>
      </c>
      <c r="M25" s="157"/>
      <c r="N25" s="157"/>
      <c r="O25" s="157"/>
      <c r="P25" s="157"/>
      <c r="Q25" s="157"/>
      <c r="R25" s="157"/>
      <c r="S25" s="157"/>
      <c r="T25" s="157"/>
      <c r="U25" s="157"/>
      <c r="V25" s="157">
        <f t="shared" si="4"/>
      </c>
      <c r="W25" s="157"/>
      <c r="X25" s="161"/>
      <c r="Y25" s="37"/>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BA25" s="12">
        <f>'大会登録名簿【選手権】（書式）'!CD36</f>
        <v>13</v>
      </c>
      <c r="BB25" s="12">
        <f>'大会登録名簿【選手権】（書式）'!CE36</f>
        <v>0</v>
      </c>
      <c r="BC25" s="12">
        <f>'大会登録名簿【選手権】（書式）'!CF36</f>
        <v>13</v>
      </c>
      <c r="BD25" s="12">
        <f>'大会登録名簿【選手権】（書式）'!CG36</f>
        <v>0</v>
      </c>
      <c r="BE25" s="12">
        <f>'大会登録名簿【選手権】（書式）'!CH36</f>
        <v>0</v>
      </c>
      <c r="BF25" s="12">
        <f>'大会登録名簿【選手権】（書式）'!CI36</f>
        <v>0</v>
      </c>
      <c r="BG25" s="12">
        <f>'大会登録名簿【選手権】（書式）'!CJ36</f>
        <v>0</v>
      </c>
      <c r="BI25" s="12">
        <f>'大会登録名簿【選手権】（書式）'!CL36</f>
        <v>0</v>
      </c>
    </row>
    <row r="26" spans="1:61" ht="15.75" customHeight="1">
      <c r="A26" s="176" t="s">
        <v>76</v>
      </c>
      <c r="B26" s="177"/>
      <c r="C26" s="177"/>
      <c r="D26" s="177"/>
      <c r="E26" s="177"/>
      <c r="F26" s="177"/>
      <c r="G26" s="177"/>
      <c r="H26" s="177"/>
      <c r="I26" s="177"/>
      <c r="J26" s="177"/>
      <c r="K26" s="177"/>
      <c r="L26" s="178"/>
      <c r="M26" s="189" t="s">
        <v>94</v>
      </c>
      <c r="N26" s="190"/>
      <c r="O26" s="190"/>
      <c r="P26" s="190"/>
      <c r="Q26" s="190"/>
      <c r="R26" s="190"/>
      <c r="S26" s="190"/>
      <c r="T26" s="190"/>
      <c r="U26" s="190"/>
      <c r="V26" s="190"/>
      <c r="W26" s="190"/>
      <c r="X26" s="191"/>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BA26" s="12">
        <f>'大会登録名簿【選手権】（書式）'!CD37</f>
        <v>14</v>
      </c>
      <c r="BB26" s="12">
        <f>'大会登録名簿【選手権】（書式）'!CE37</f>
        <v>0</v>
      </c>
      <c r="BC26" s="12">
        <f>'大会登録名簿【選手権】（書式）'!CF37</f>
        <v>14</v>
      </c>
      <c r="BD26" s="12">
        <f>'大会登録名簿【選手権】（書式）'!CG37</f>
        <v>0</v>
      </c>
      <c r="BE26" s="12">
        <f>'大会登録名簿【選手権】（書式）'!CH37</f>
        <v>0</v>
      </c>
      <c r="BF26" s="12">
        <f>'大会登録名簿【選手権】（書式）'!CI37</f>
        <v>0</v>
      </c>
      <c r="BG26" s="12">
        <f>'大会登録名簿【選手権】（書式）'!CJ37</f>
        <v>0</v>
      </c>
      <c r="BI26" s="12">
        <f>'大会登録名簿【選手権】（書式）'!CL37</f>
        <v>0</v>
      </c>
    </row>
    <row r="27" spans="1:61" ht="15.75" customHeight="1">
      <c r="A27" s="179" t="str">
        <f>IF(BA37=0,"",BA37)</f>
        <v>チーム紹介を入力してください。監督・部長どなたが入力してもかまいませんが、予選結果を含め文責は部長となります。</v>
      </c>
      <c r="B27" s="180"/>
      <c r="C27" s="180"/>
      <c r="D27" s="180"/>
      <c r="E27" s="180"/>
      <c r="F27" s="180"/>
      <c r="G27" s="180"/>
      <c r="H27" s="180"/>
      <c r="I27" s="180"/>
      <c r="J27" s="180"/>
      <c r="K27" s="180"/>
      <c r="L27" s="181"/>
      <c r="M27" s="170">
        <f>IF(BA39=0,"",BA39)</f>
      </c>
      <c r="N27" s="171"/>
      <c r="O27" s="171"/>
      <c r="P27" s="171"/>
      <c r="Q27" s="171"/>
      <c r="R27" s="171"/>
      <c r="S27" s="38"/>
      <c r="T27" s="172">
        <f>IF(BB39=0,"",BB39)</f>
      </c>
      <c r="U27" s="172"/>
      <c r="V27" s="172"/>
      <c r="W27" s="172"/>
      <c r="X27" s="173"/>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BA27" s="12">
        <f>'大会登録名簿【選手権】（書式）'!CD38</f>
        <v>15</v>
      </c>
      <c r="BB27" s="12">
        <f>'大会登録名簿【選手権】（書式）'!CE38</f>
        <v>0</v>
      </c>
      <c r="BC27" s="12">
        <f>'大会登録名簿【選手権】（書式）'!CF38</f>
        <v>15</v>
      </c>
      <c r="BD27" s="12">
        <f>'大会登録名簿【選手権】（書式）'!CG38</f>
        <v>0</v>
      </c>
      <c r="BE27" s="12">
        <f>'大会登録名簿【選手権】（書式）'!CH38</f>
        <v>0</v>
      </c>
      <c r="BF27" s="12">
        <f>'大会登録名簿【選手権】（書式）'!CI38</f>
        <v>0</v>
      </c>
      <c r="BG27" s="12">
        <f>'大会登録名簿【選手権】（書式）'!CJ38</f>
        <v>0</v>
      </c>
      <c r="BI27" s="12">
        <f>'大会登録名簿【選手権】（書式）'!CL38</f>
        <v>0</v>
      </c>
    </row>
    <row r="28" spans="1:61" ht="15.75" customHeight="1">
      <c r="A28" s="179"/>
      <c r="B28" s="180"/>
      <c r="C28" s="180"/>
      <c r="D28" s="180"/>
      <c r="E28" s="180"/>
      <c r="F28" s="180"/>
      <c r="G28" s="180"/>
      <c r="H28" s="180"/>
      <c r="I28" s="180"/>
      <c r="J28" s="180"/>
      <c r="K28" s="180"/>
      <c r="L28" s="181"/>
      <c r="M28" s="170">
        <f aca="true" t="shared" si="7" ref="M28:M37">IF(BA40=0,"",BA40)</f>
      </c>
      <c r="N28" s="171"/>
      <c r="O28" s="171"/>
      <c r="P28" s="171"/>
      <c r="Q28" s="171"/>
      <c r="R28" s="171"/>
      <c r="S28" s="38"/>
      <c r="T28" s="172">
        <f aca="true" t="shared" si="8" ref="T28:T37">IF(BB40=0,"",BB40)</f>
      </c>
      <c r="U28" s="172"/>
      <c r="V28" s="172"/>
      <c r="W28" s="172"/>
      <c r="X28" s="173"/>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BA28" s="12">
        <f>'大会登録名簿【選手権】（書式）'!CD39</f>
        <v>16</v>
      </c>
      <c r="BB28" s="12">
        <f>'大会登録名簿【選手権】（書式）'!CE39</f>
        <v>0</v>
      </c>
      <c r="BC28" s="12">
        <f>'大会登録名簿【選手権】（書式）'!CF39</f>
        <v>16</v>
      </c>
      <c r="BD28" s="12">
        <f>'大会登録名簿【選手権】（書式）'!CG39</f>
        <v>0</v>
      </c>
      <c r="BE28" s="12">
        <f>'大会登録名簿【選手権】（書式）'!CH39</f>
        <v>0</v>
      </c>
      <c r="BF28" s="12">
        <f>'大会登録名簿【選手権】（書式）'!CI39</f>
        <v>0</v>
      </c>
      <c r="BG28" s="12">
        <f>'大会登録名簿【選手権】（書式）'!CJ39</f>
        <v>0</v>
      </c>
      <c r="BI28" s="12">
        <f>'大会登録名簿【選手権】（書式）'!CL39</f>
        <v>0</v>
      </c>
    </row>
    <row r="29" spans="1:61" ht="15.75" customHeight="1">
      <c r="A29" s="179"/>
      <c r="B29" s="180"/>
      <c r="C29" s="180"/>
      <c r="D29" s="180"/>
      <c r="E29" s="180"/>
      <c r="F29" s="180"/>
      <c r="G29" s="180"/>
      <c r="H29" s="180"/>
      <c r="I29" s="180"/>
      <c r="J29" s="180"/>
      <c r="K29" s="180"/>
      <c r="L29" s="181"/>
      <c r="M29" s="170">
        <f t="shared" si="7"/>
      </c>
      <c r="N29" s="171"/>
      <c r="O29" s="171"/>
      <c r="P29" s="171"/>
      <c r="Q29" s="171"/>
      <c r="R29" s="171"/>
      <c r="S29" s="38"/>
      <c r="T29" s="172">
        <f t="shared" si="8"/>
      </c>
      <c r="U29" s="172"/>
      <c r="V29" s="172"/>
      <c r="W29" s="172"/>
      <c r="X29" s="173"/>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BA29" s="12">
        <f>'大会登録名簿【選手権】（書式）'!CD40</f>
        <v>17</v>
      </c>
      <c r="BB29" s="12">
        <f>'大会登録名簿【選手権】（書式）'!CE40</f>
        <v>0</v>
      </c>
      <c r="BC29" s="12">
        <f>'大会登録名簿【選手権】（書式）'!CF40</f>
        <v>17</v>
      </c>
      <c r="BD29" s="12">
        <f>'大会登録名簿【選手権】（書式）'!CG40</f>
        <v>0</v>
      </c>
      <c r="BE29" s="12">
        <f>'大会登録名簿【選手権】（書式）'!CH40</f>
        <v>0</v>
      </c>
      <c r="BF29" s="12">
        <f>'大会登録名簿【選手権】（書式）'!CI40</f>
        <v>0</v>
      </c>
      <c r="BG29" s="12">
        <f>'大会登録名簿【選手権】（書式）'!CJ40</f>
        <v>0</v>
      </c>
      <c r="BI29" s="12">
        <f>'大会登録名簿【選手権】（書式）'!CL40</f>
        <v>0</v>
      </c>
    </row>
    <row r="30" spans="1:61" ht="15.75" customHeight="1">
      <c r="A30" s="179"/>
      <c r="B30" s="180"/>
      <c r="C30" s="180"/>
      <c r="D30" s="180"/>
      <c r="E30" s="180"/>
      <c r="F30" s="180"/>
      <c r="G30" s="180"/>
      <c r="H30" s="180"/>
      <c r="I30" s="180"/>
      <c r="J30" s="180"/>
      <c r="K30" s="180"/>
      <c r="L30" s="181"/>
      <c r="M30" s="170">
        <f t="shared" si="7"/>
      </c>
      <c r="N30" s="171"/>
      <c r="O30" s="171"/>
      <c r="P30" s="171"/>
      <c r="Q30" s="171"/>
      <c r="R30" s="171"/>
      <c r="S30" s="38"/>
      <c r="T30" s="172">
        <f t="shared" si="8"/>
      </c>
      <c r="U30" s="172"/>
      <c r="V30" s="172"/>
      <c r="W30" s="172"/>
      <c r="X30" s="173"/>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BA30" s="12">
        <f>'大会登録名簿【選手権】（書式）'!CD41</f>
        <v>18</v>
      </c>
      <c r="BB30" s="12">
        <f>'大会登録名簿【選手権】（書式）'!CE41</f>
        <v>0</v>
      </c>
      <c r="BC30" s="12">
        <f>'大会登録名簿【選手権】（書式）'!CF41</f>
        <v>18</v>
      </c>
      <c r="BD30" s="12">
        <f>'大会登録名簿【選手権】（書式）'!CG41</f>
        <v>0</v>
      </c>
      <c r="BE30" s="12">
        <f>'大会登録名簿【選手権】（書式）'!CH41</f>
        <v>0</v>
      </c>
      <c r="BF30" s="12">
        <f>'大会登録名簿【選手権】（書式）'!CI41</f>
        <v>0</v>
      </c>
      <c r="BG30" s="12">
        <f>'大会登録名簿【選手権】（書式）'!CJ41</f>
        <v>0</v>
      </c>
      <c r="BI30" s="12">
        <f>'大会登録名簿【選手権】（書式）'!CL41</f>
        <v>0</v>
      </c>
    </row>
    <row r="31" spans="1:61" ht="15.75" customHeight="1">
      <c r="A31" s="179"/>
      <c r="B31" s="180"/>
      <c r="C31" s="180"/>
      <c r="D31" s="180"/>
      <c r="E31" s="180"/>
      <c r="F31" s="180"/>
      <c r="G31" s="180"/>
      <c r="H31" s="180"/>
      <c r="I31" s="180"/>
      <c r="J31" s="180"/>
      <c r="K31" s="180"/>
      <c r="L31" s="181"/>
      <c r="M31" s="170">
        <f t="shared" si="7"/>
      </c>
      <c r="N31" s="171"/>
      <c r="O31" s="171"/>
      <c r="P31" s="171"/>
      <c r="Q31" s="171"/>
      <c r="R31" s="171"/>
      <c r="S31" s="38"/>
      <c r="T31" s="172">
        <f t="shared" si="8"/>
      </c>
      <c r="U31" s="172"/>
      <c r="V31" s="172"/>
      <c r="W31" s="172"/>
      <c r="X31" s="173"/>
      <c r="Y31" s="32">
        <f>IF(BA47=0,"",BA47)</f>
      </c>
      <c r="Z31" s="32"/>
      <c r="AA31" s="32"/>
      <c r="AB31" s="32"/>
      <c r="AC31" s="32"/>
      <c r="AD31" s="32"/>
      <c r="AE31" s="32"/>
      <c r="AF31" s="32"/>
      <c r="AG31" s="32"/>
      <c r="AH31" s="32"/>
      <c r="AI31" s="32"/>
      <c r="AJ31" s="32"/>
      <c r="AK31" s="32">
        <f>IF(BB47=0,"",BB47)</f>
      </c>
      <c r="AL31" s="32"/>
      <c r="AM31" s="32"/>
      <c r="AN31" s="32"/>
      <c r="AO31" s="32"/>
      <c r="AP31" s="32"/>
      <c r="AQ31" s="32"/>
      <c r="AR31" s="32"/>
      <c r="AS31" s="32"/>
      <c r="AT31" s="32"/>
      <c r="AU31" s="32"/>
      <c r="AV31" s="32"/>
      <c r="AW31" s="32"/>
      <c r="BA31" s="12">
        <f>'大会登録名簿【選手権】（書式）'!CD42</f>
        <v>19</v>
      </c>
      <c r="BB31" s="12">
        <f>'大会登録名簿【選手権】（書式）'!CE42</f>
        <v>0</v>
      </c>
      <c r="BC31" s="12">
        <f>'大会登録名簿【選手権】（書式）'!CF42</f>
        <v>19</v>
      </c>
      <c r="BD31" s="12">
        <f>'大会登録名簿【選手権】（書式）'!CG42</f>
        <v>0</v>
      </c>
      <c r="BE31" s="12">
        <f>'大会登録名簿【選手権】（書式）'!CH42</f>
        <v>0</v>
      </c>
      <c r="BF31" s="12">
        <f>'大会登録名簿【選手権】（書式）'!CI42</f>
        <v>0</v>
      </c>
      <c r="BG31" s="12">
        <f>'大会登録名簿【選手権】（書式）'!CJ42</f>
        <v>0</v>
      </c>
      <c r="BI31" s="12">
        <f>'大会登録名簿【選手権】（書式）'!CL42</f>
        <v>0</v>
      </c>
    </row>
    <row r="32" spans="1:61" ht="15.75" customHeight="1">
      <c r="A32" s="179"/>
      <c r="B32" s="180"/>
      <c r="C32" s="180"/>
      <c r="D32" s="180"/>
      <c r="E32" s="180"/>
      <c r="F32" s="180"/>
      <c r="G32" s="180"/>
      <c r="H32" s="180"/>
      <c r="I32" s="180"/>
      <c r="J32" s="180"/>
      <c r="K32" s="180"/>
      <c r="L32" s="181"/>
      <c r="M32" s="170">
        <f t="shared" si="7"/>
      </c>
      <c r="N32" s="171"/>
      <c r="O32" s="171"/>
      <c r="P32" s="171"/>
      <c r="Q32" s="171"/>
      <c r="R32" s="171"/>
      <c r="S32" s="38"/>
      <c r="T32" s="172">
        <f t="shared" si="8"/>
      </c>
      <c r="U32" s="172"/>
      <c r="V32" s="172"/>
      <c r="W32" s="172"/>
      <c r="X32" s="173"/>
      <c r="Y32" s="32"/>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BA32" s="12">
        <f>'大会登録名簿【選手権】（書式）'!CD43</f>
        <v>20</v>
      </c>
      <c r="BB32" s="12">
        <f>'大会登録名簿【選手権】（書式）'!CE43</f>
        <v>0</v>
      </c>
      <c r="BC32" s="12">
        <f>'大会登録名簿【選手権】（書式）'!CF43</f>
        <v>20</v>
      </c>
      <c r="BD32" s="12">
        <f>'大会登録名簿【選手権】（書式）'!CG43</f>
        <v>0</v>
      </c>
      <c r="BE32" s="12">
        <f>'大会登録名簿【選手権】（書式）'!CH43</f>
        <v>0</v>
      </c>
      <c r="BF32" s="12">
        <f>'大会登録名簿【選手権】（書式）'!CI43</f>
        <v>0</v>
      </c>
      <c r="BG32" s="12">
        <f>'大会登録名簿【選手権】（書式）'!CJ43</f>
        <v>0</v>
      </c>
      <c r="BI32" s="12">
        <f>'大会登録名簿【選手権】（書式）'!CL43</f>
        <v>0</v>
      </c>
    </row>
    <row r="33" spans="1:49" ht="15.75" customHeight="1">
      <c r="A33" s="179"/>
      <c r="B33" s="180"/>
      <c r="C33" s="180"/>
      <c r="D33" s="180"/>
      <c r="E33" s="180"/>
      <c r="F33" s="180"/>
      <c r="G33" s="180"/>
      <c r="H33" s="180"/>
      <c r="I33" s="180"/>
      <c r="J33" s="180"/>
      <c r="K33" s="180"/>
      <c r="L33" s="181"/>
      <c r="M33" s="170">
        <f t="shared" si="7"/>
      </c>
      <c r="N33" s="171"/>
      <c r="O33" s="171"/>
      <c r="P33" s="171"/>
      <c r="Q33" s="171"/>
      <c r="R33" s="171"/>
      <c r="S33" s="38"/>
      <c r="T33" s="174">
        <f t="shared" si="8"/>
      </c>
      <c r="U33" s="174"/>
      <c r="V33" s="174"/>
      <c r="W33" s="174"/>
      <c r="X33" s="175"/>
      <c r="Y33" s="32"/>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row>
    <row r="34" spans="1:49" ht="15.75" customHeight="1">
      <c r="A34" s="179"/>
      <c r="B34" s="180"/>
      <c r="C34" s="180"/>
      <c r="D34" s="180"/>
      <c r="E34" s="180"/>
      <c r="F34" s="180"/>
      <c r="G34" s="180"/>
      <c r="H34" s="180"/>
      <c r="I34" s="180"/>
      <c r="J34" s="180"/>
      <c r="K34" s="180"/>
      <c r="L34" s="181"/>
      <c r="M34" s="170" t="e">
        <f t="shared" si="7"/>
        <v>#REF!</v>
      </c>
      <c r="N34" s="171"/>
      <c r="O34" s="171"/>
      <c r="P34" s="171"/>
      <c r="Q34" s="171"/>
      <c r="R34" s="171"/>
      <c r="S34" s="38"/>
      <c r="T34" s="174" t="e">
        <f t="shared" si="8"/>
        <v>#REF!</v>
      </c>
      <c r="U34" s="174"/>
      <c r="V34" s="174"/>
      <c r="W34" s="174"/>
      <c r="X34" s="175"/>
      <c r="Y34" s="32"/>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row>
    <row r="35" spans="1:49" ht="15.75" customHeight="1">
      <c r="A35" s="179"/>
      <c r="B35" s="180"/>
      <c r="C35" s="180"/>
      <c r="D35" s="180"/>
      <c r="E35" s="180"/>
      <c r="F35" s="180"/>
      <c r="G35" s="180"/>
      <c r="H35" s="180"/>
      <c r="I35" s="180"/>
      <c r="J35" s="180"/>
      <c r="K35" s="180"/>
      <c r="L35" s="181"/>
      <c r="M35" s="170">
        <f t="shared" si="7"/>
      </c>
      <c r="N35" s="171"/>
      <c r="O35" s="171"/>
      <c r="P35" s="171"/>
      <c r="Q35" s="171"/>
      <c r="R35" s="171"/>
      <c r="S35" s="38"/>
      <c r="T35" s="174">
        <f t="shared" si="8"/>
      </c>
      <c r="U35" s="174"/>
      <c r="V35" s="174"/>
      <c r="W35" s="174"/>
      <c r="X35" s="175"/>
      <c r="Y35" s="32"/>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row>
    <row r="36" spans="1:52" ht="15.75" customHeight="1">
      <c r="A36" s="179"/>
      <c r="B36" s="180"/>
      <c r="C36" s="180"/>
      <c r="D36" s="180"/>
      <c r="E36" s="180"/>
      <c r="F36" s="180"/>
      <c r="G36" s="180"/>
      <c r="H36" s="180"/>
      <c r="I36" s="180"/>
      <c r="J36" s="180"/>
      <c r="K36" s="180"/>
      <c r="L36" s="181"/>
      <c r="M36" s="170">
        <f t="shared" si="7"/>
      </c>
      <c r="N36" s="171"/>
      <c r="O36" s="171"/>
      <c r="P36" s="171"/>
      <c r="Q36" s="171"/>
      <c r="R36" s="171"/>
      <c r="S36" s="34"/>
      <c r="T36" s="174">
        <f t="shared" si="8"/>
      </c>
      <c r="U36" s="174"/>
      <c r="V36" s="174"/>
      <c r="W36" s="174"/>
      <c r="X36" s="175"/>
      <c r="AZ36" s="12" t="str">
        <f>'入力フォーマット'!A75</f>
        <v>チーム紹介</v>
      </c>
    </row>
    <row r="37" spans="1:53" ht="15.75" customHeight="1">
      <c r="A37" s="182"/>
      <c r="B37" s="183"/>
      <c r="C37" s="183"/>
      <c r="D37" s="183"/>
      <c r="E37" s="183"/>
      <c r="F37" s="183"/>
      <c r="G37" s="183"/>
      <c r="H37" s="183"/>
      <c r="I37" s="183"/>
      <c r="J37" s="183"/>
      <c r="K37" s="183"/>
      <c r="L37" s="184"/>
      <c r="M37" s="185">
        <f t="shared" si="7"/>
      </c>
      <c r="N37" s="186"/>
      <c r="O37" s="186"/>
      <c r="P37" s="186"/>
      <c r="Q37" s="186"/>
      <c r="R37" s="186"/>
      <c r="S37" s="39"/>
      <c r="T37" s="187">
        <f t="shared" si="8"/>
      </c>
      <c r="U37" s="187"/>
      <c r="V37" s="187"/>
      <c r="W37" s="187"/>
      <c r="X37" s="188"/>
      <c r="BA37" s="12" t="str">
        <f>'入力フォーマット'!B77</f>
        <v>チーム紹介を入力してください。監督・部長どなたが入力してもかまいませんが、予選結果を含め文責は部長となります。</v>
      </c>
    </row>
    <row r="38" ht="15.75" customHeight="1"/>
    <row r="39" spans="52:54" ht="15.75" customHeight="1">
      <c r="AZ39" s="12" t="str">
        <f>'入力フォーマット'!A126</f>
        <v>予選結果</v>
      </c>
      <c r="BA39" s="31">
        <f>'入力フォーマット'!B128</f>
        <v>0</v>
      </c>
      <c r="BB39" s="12">
        <f>'入力フォーマット'!H128</f>
        <v>0</v>
      </c>
    </row>
    <row r="40" spans="53:54" ht="15.75" customHeight="1">
      <c r="BA40" s="31">
        <f>'入力フォーマット'!B129</f>
        <v>0</v>
      </c>
      <c r="BB40" s="12">
        <f>'入力フォーマット'!H129</f>
        <v>0</v>
      </c>
    </row>
    <row r="41" spans="53:54" ht="15.75" customHeight="1">
      <c r="BA41" s="31">
        <f>'入力フォーマット'!B130</f>
        <v>0</v>
      </c>
      <c r="BB41" s="12">
        <f>'入力フォーマット'!H130</f>
        <v>0</v>
      </c>
    </row>
    <row r="42" spans="53:54" ht="15.75" customHeight="1">
      <c r="BA42" s="31">
        <f>'入力フォーマット'!B131</f>
        <v>0</v>
      </c>
      <c r="BB42" s="12">
        <f>'入力フォーマット'!H131</f>
        <v>0</v>
      </c>
    </row>
    <row r="43" spans="53:54" ht="15.75" customHeight="1">
      <c r="BA43" s="31">
        <f>'入力フォーマット'!B132</f>
        <v>0</v>
      </c>
      <c r="BB43" s="12">
        <f>'入力フォーマット'!H132</f>
        <v>0</v>
      </c>
    </row>
    <row r="44" spans="53:54" ht="15.75" customHeight="1">
      <c r="BA44" s="31">
        <f>'入力フォーマット'!B133</f>
        <v>0</v>
      </c>
      <c r="BB44" s="12">
        <f>'入力フォーマット'!H133</f>
        <v>0</v>
      </c>
    </row>
    <row r="45" spans="53:54" ht="15.75" customHeight="1">
      <c r="BA45" s="31">
        <f>'入力フォーマット'!B134</f>
        <v>0</v>
      </c>
      <c r="BB45" s="12">
        <f>'入力フォーマット'!H134</f>
        <v>0</v>
      </c>
    </row>
    <row r="46" spans="53:54" ht="15.75" customHeight="1">
      <c r="BA46" s="31" t="e">
        <f>入力フォーマット!#REF!</f>
        <v>#REF!</v>
      </c>
      <c r="BB46" s="12" t="e">
        <f>入力フォーマット!#REF!</f>
        <v>#REF!</v>
      </c>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sheetData>
  <sheetProtection password="CCCE" sheet="1" objects="1" scenarios="1"/>
  <mergeCells count="185">
    <mergeCell ref="A3:C3"/>
    <mergeCell ref="D3:L3"/>
    <mergeCell ref="A1:E1"/>
    <mergeCell ref="F1:X1"/>
    <mergeCell ref="A2:E2"/>
    <mergeCell ref="F2:L2"/>
    <mergeCell ref="M2:Q2"/>
    <mergeCell ref="R2:X2"/>
    <mergeCell ref="M3:O3"/>
    <mergeCell ref="P3:X3"/>
    <mergeCell ref="J5:K5"/>
    <mergeCell ref="L5:U5"/>
    <mergeCell ref="V5:X5"/>
    <mergeCell ref="A4:C4"/>
    <mergeCell ref="D4:L4"/>
    <mergeCell ref="M4:O4"/>
    <mergeCell ref="P4:X4"/>
    <mergeCell ref="J6:K6"/>
    <mergeCell ref="L6:U6"/>
    <mergeCell ref="V6:X6"/>
    <mergeCell ref="A5:D5"/>
    <mergeCell ref="E5:G5"/>
    <mergeCell ref="A6:B6"/>
    <mergeCell ref="C6:D6"/>
    <mergeCell ref="E6:G6"/>
    <mergeCell ref="H6:I6"/>
    <mergeCell ref="H5:I5"/>
    <mergeCell ref="A7:B7"/>
    <mergeCell ref="C7:D7"/>
    <mergeCell ref="E7:G7"/>
    <mergeCell ref="H7:I7"/>
    <mergeCell ref="J7:K7"/>
    <mergeCell ref="L7:U7"/>
    <mergeCell ref="V7:X7"/>
    <mergeCell ref="L9:U9"/>
    <mergeCell ref="V9:X9"/>
    <mergeCell ref="J8:K8"/>
    <mergeCell ref="L8:U8"/>
    <mergeCell ref="V8:X8"/>
    <mergeCell ref="J9:K9"/>
    <mergeCell ref="A8:B8"/>
    <mergeCell ref="C8:D8"/>
    <mergeCell ref="E8:G8"/>
    <mergeCell ref="H8:I8"/>
    <mergeCell ref="E10:G10"/>
    <mergeCell ref="H10:I10"/>
    <mergeCell ref="J10:K10"/>
    <mergeCell ref="L10:U10"/>
    <mergeCell ref="A9:B9"/>
    <mergeCell ref="C9:D9"/>
    <mergeCell ref="E9:G9"/>
    <mergeCell ref="H9:I9"/>
    <mergeCell ref="V10:X10"/>
    <mergeCell ref="A11:B11"/>
    <mergeCell ref="C11:D11"/>
    <mergeCell ref="E11:G11"/>
    <mergeCell ref="H11:I11"/>
    <mergeCell ref="J11:K11"/>
    <mergeCell ref="L11:U11"/>
    <mergeCell ref="V11:X11"/>
    <mergeCell ref="A10:B10"/>
    <mergeCell ref="C10:D10"/>
    <mergeCell ref="L13:U13"/>
    <mergeCell ref="V13:X13"/>
    <mergeCell ref="A12:B12"/>
    <mergeCell ref="C12:D12"/>
    <mergeCell ref="E12:G12"/>
    <mergeCell ref="H12:I12"/>
    <mergeCell ref="J12:K12"/>
    <mergeCell ref="L12:U12"/>
    <mergeCell ref="V12:X12"/>
    <mergeCell ref="A13:B13"/>
    <mergeCell ref="C13:D13"/>
    <mergeCell ref="E13:G13"/>
    <mergeCell ref="H13:I13"/>
    <mergeCell ref="J13:K13"/>
    <mergeCell ref="E15:G15"/>
    <mergeCell ref="H15:I15"/>
    <mergeCell ref="V14:X14"/>
    <mergeCell ref="J15:K15"/>
    <mergeCell ref="L15:U15"/>
    <mergeCell ref="V15:X15"/>
    <mergeCell ref="E14:G14"/>
    <mergeCell ref="H14:I14"/>
    <mergeCell ref="J14:K14"/>
    <mergeCell ref="L14:U14"/>
    <mergeCell ref="A14:B14"/>
    <mergeCell ref="C14:D14"/>
    <mergeCell ref="A17:B17"/>
    <mergeCell ref="C17:D17"/>
    <mergeCell ref="A15:B15"/>
    <mergeCell ref="C15:D15"/>
    <mergeCell ref="E17:G17"/>
    <mergeCell ref="H17:I17"/>
    <mergeCell ref="A16:B16"/>
    <mergeCell ref="C16:D16"/>
    <mergeCell ref="E16:G16"/>
    <mergeCell ref="H16:I16"/>
    <mergeCell ref="V17:X17"/>
    <mergeCell ref="J16:K16"/>
    <mergeCell ref="L16:U16"/>
    <mergeCell ref="V16:X16"/>
    <mergeCell ref="J17:K17"/>
    <mergeCell ref="L17:U17"/>
    <mergeCell ref="V19:X19"/>
    <mergeCell ref="J18:K18"/>
    <mergeCell ref="L18:U18"/>
    <mergeCell ref="V18:X18"/>
    <mergeCell ref="E18:G18"/>
    <mergeCell ref="H18:I18"/>
    <mergeCell ref="J19:K19"/>
    <mergeCell ref="L19:U19"/>
    <mergeCell ref="C21:D21"/>
    <mergeCell ref="A19:B19"/>
    <mergeCell ref="C19:D19"/>
    <mergeCell ref="E19:G19"/>
    <mergeCell ref="H19:I19"/>
    <mergeCell ref="A20:B20"/>
    <mergeCell ref="C20:D20"/>
    <mergeCell ref="E20:G20"/>
    <mergeCell ref="H20:I20"/>
    <mergeCell ref="A18:B18"/>
    <mergeCell ref="C18:D18"/>
    <mergeCell ref="J20:K20"/>
    <mergeCell ref="L20:U20"/>
    <mergeCell ref="V20:X20"/>
    <mergeCell ref="J21:K21"/>
    <mergeCell ref="L21:U21"/>
    <mergeCell ref="E21:G21"/>
    <mergeCell ref="H21:I21"/>
    <mergeCell ref="A21:B21"/>
    <mergeCell ref="V24:X24"/>
    <mergeCell ref="E22:G22"/>
    <mergeCell ref="H22:I22"/>
    <mergeCell ref="J23:K23"/>
    <mergeCell ref="L23:U23"/>
    <mergeCell ref="V21:X21"/>
    <mergeCell ref="E24:G24"/>
    <mergeCell ref="H24:I24"/>
    <mergeCell ref="J25:K25"/>
    <mergeCell ref="L25:U25"/>
    <mergeCell ref="E25:G25"/>
    <mergeCell ref="H25:I25"/>
    <mergeCell ref="V23:X23"/>
    <mergeCell ref="J22:K22"/>
    <mergeCell ref="L22:U22"/>
    <mergeCell ref="V22:X22"/>
    <mergeCell ref="J24:K24"/>
    <mergeCell ref="L24:U24"/>
    <mergeCell ref="A25:B25"/>
    <mergeCell ref="C25:D25"/>
    <mergeCell ref="A23:B23"/>
    <mergeCell ref="C23:D23"/>
    <mergeCell ref="E23:G23"/>
    <mergeCell ref="H23:I23"/>
    <mergeCell ref="T28:X28"/>
    <mergeCell ref="T29:X29"/>
    <mergeCell ref="A27:L37"/>
    <mergeCell ref="M37:R37"/>
    <mergeCell ref="T37:X37"/>
    <mergeCell ref="A22:B22"/>
    <mergeCell ref="C22:D22"/>
    <mergeCell ref="M26:X26"/>
    <mergeCell ref="A24:B24"/>
    <mergeCell ref="C24:D24"/>
    <mergeCell ref="V25:X25"/>
    <mergeCell ref="T34:X34"/>
    <mergeCell ref="T32:X32"/>
    <mergeCell ref="M34:R34"/>
    <mergeCell ref="M35:R35"/>
    <mergeCell ref="A26:L26"/>
    <mergeCell ref="M27:R27"/>
    <mergeCell ref="M28:R28"/>
    <mergeCell ref="M29:R29"/>
    <mergeCell ref="M30:R30"/>
    <mergeCell ref="M36:R36"/>
    <mergeCell ref="T27:X27"/>
    <mergeCell ref="M32:R32"/>
    <mergeCell ref="T33:X33"/>
    <mergeCell ref="T30:X30"/>
    <mergeCell ref="T31:X31"/>
    <mergeCell ref="T35:X35"/>
    <mergeCell ref="M31:R31"/>
    <mergeCell ref="M33:R33"/>
    <mergeCell ref="T36:X36"/>
  </mergeCells>
  <printOptions/>
  <pageMargins left="0.1968503937007874" right="0.1968503937007874" top="0.3937007874015748"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M49"/>
  <sheetViews>
    <sheetView zoomScaleSheetLayoutView="190" zoomScalePageLayoutView="0" workbookViewId="0" topLeftCell="A1">
      <selection activeCell="C6" sqref="C6:D6"/>
    </sheetView>
  </sheetViews>
  <sheetFormatPr defaultColWidth="9.00390625" defaultRowHeight="13.5"/>
  <cols>
    <col min="1" max="24" width="2.25390625" style="12" customWidth="1"/>
    <col min="25" max="73" width="1.12109375" style="12" customWidth="1"/>
    <col min="74" max="74" width="2.25390625" style="12" customWidth="1"/>
    <col min="75" max="76" width="2.25390625" style="12" hidden="1" customWidth="1"/>
    <col min="77" max="77" width="2.75390625" style="12" hidden="1" customWidth="1"/>
    <col min="78" max="90" width="2.25390625" style="12" hidden="1" customWidth="1"/>
    <col min="91" max="91" width="3.125" style="12" hidden="1" customWidth="1"/>
    <col min="92" max="99" width="2.25390625" style="12" hidden="1" customWidth="1"/>
    <col min="100" max="100" width="2.25390625" style="12" customWidth="1"/>
    <col min="101" max="16384" width="9.00390625" style="12" customWidth="1"/>
  </cols>
  <sheetData>
    <row r="1" spans="1:76" ht="18.75" customHeight="1">
      <c r="A1" s="193" t="s">
        <v>41</v>
      </c>
      <c r="B1" s="194"/>
      <c r="C1" s="194"/>
      <c r="D1" s="194"/>
      <c r="E1" s="194"/>
      <c r="F1" s="194">
        <f>IF(BZ2=0,"",BZ2)</f>
      </c>
      <c r="G1" s="194"/>
      <c r="H1" s="194"/>
      <c r="I1" s="194"/>
      <c r="J1" s="194"/>
      <c r="K1" s="194"/>
      <c r="L1" s="194"/>
      <c r="M1" s="194"/>
      <c r="N1" s="194"/>
      <c r="O1" s="194"/>
      <c r="P1" s="194"/>
      <c r="Q1" s="194"/>
      <c r="R1" s="194"/>
      <c r="S1" s="194"/>
      <c r="T1" s="194"/>
      <c r="U1" s="194"/>
      <c r="V1" s="194"/>
      <c r="W1" s="194"/>
      <c r="X1" s="195"/>
      <c r="Y1" s="197" t="s">
        <v>76</v>
      </c>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53"/>
      <c r="AX1" s="53"/>
      <c r="AY1" s="53"/>
      <c r="AZ1" s="53"/>
      <c r="BA1" s="53"/>
      <c r="BB1" s="53"/>
      <c r="BC1" s="53"/>
      <c r="BD1" s="198" t="s">
        <v>112</v>
      </c>
      <c r="BE1" s="198"/>
      <c r="BF1" s="198"/>
      <c r="BG1" s="198"/>
      <c r="BH1" s="198"/>
      <c r="BI1" s="198"/>
      <c r="BJ1" s="198"/>
      <c r="BK1" s="198"/>
      <c r="BL1" s="198"/>
      <c r="BM1" s="199">
        <f>IF(CM37=0,"",CM37)</f>
      </c>
      <c r="BN1" s="199"/>
      <c r="BO1" s="199"/>
      <c r="BP1" s="199"/>
      <c r="BQ1" s="199"/>
      <c r="BR1" s="200" t="s">
        <v>113</v>
      </c>
      <c r="BS1" s="200"/>
      <c r="BT1" s="49"/>
      <c r="BU1" s="36"/>
      <c r="BX1" s="12" t="str">
        <f>'大会登録名簿【選手権】（書式）'!CC8</f>
        <v>学校情報</v>
      </c>
    </row>
    <row r="2" spans="1:79" ht="18.75" customHeight="1">
      <c r="A2" s="158" t="s">
        <v>80</v>
      </c>
      <c r="B2" s="157"/>
      <c r="C2" s="157"/>
      <c r="D2" s="157"/>
      <c r="E2" s="157"/>
      <c r="F2" s="157">
        <f>IF(CA3=0,"",CA3)</f>
      </c>
      <c r="G2" s="157"/>
      <c r="H2" s="157"/>
      <c r="I2" s="157"/>
      <c r="J2" s="157"/>
      <c r="K2" s="157"/>
      <c r="L2" s="157"/>
      <c r="M2" s="157" t="s">
        <v>42</v>
      </c>
      <c r="N2" s="157"/>
      <c r="O2" s="157"/>
      <c r="P2" s="157"/>
      <c r="Q2" s="157"/>
      <c r="R2" s="157">
        <f>IF(BZ4=0,"",BZ4)</f>
      </c>
      <c r="S2" s="157"/>
      <c r="T2" s="157"/>
      <c r="U2" s="157"/>
      <c r="V2" s="157"/>
      <c r="W2" s="157"/>
      <c r="X2" s="161"/>
      <c r="Y2" s="45"/>
      <c r="Z2" s="229" t="str">
        <f>IF(BY38=0,"",BY38)</f>
        <v>チーム紹介を入力してください。監督・部長どなたが入力してもかまいませんが、予選結果を含め文責は部長となります。</v>
      </c>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46"/>
      <c r="BU2" s="36"/>
      <c r="BY2" s="12" t="str">
        <f>'大会登録名簿【選手権】（書式）'!CD9</f>
        <v>学校名</v>
      </c>
      <c r="BZ2" s="12">
        <f>'大会登録名簿【選手権】（書式）'!CE9</f>
        <v>0</v>
      </c>
      <c r="CA2" s="12" t="str">
        <f>'大会登録名簿【選手権】（書式）'!CF9</f>
        <v>（正式名称を入力してください）</v>
      </c>
    </row>
    <row r="3" spans="1:81" ht="18.75" customHeight="1">
      <c r="A3" s="160" t="s">
        <v>43</v>
      </c>
      <c r="B3" s="156"/>
      <c r="C3" s="156"/>
      <c r="D3" s="156" t="str">
        <f>IF(BZ5=0,"",BZ5)</f>
        <v>　</v>
      </c>
      <c r="E3" s="156"/>
      <c r="F3" s="156"/>
      <c r="G3" s="156"/>
      <c r="H3" s="156"/>
      <c r="I3" s="156"/>
      <c r="J3" s="156"/>
      <c r="K3" s="156"/>
      <c r="L3" s="156"/>
      <c r="M3" s="156" t="s">
        <v>44</v>
      </c>
      <c r="N3" s="156"/>
      <c r="O3" s="156"/>
      <c r="P3" s="156" t="str">
        <f>IF(BZ8=0,"",BZ8)</f>
        <v>　</v>
      </c>
      <c r="Q3" s="156"/>
      <c r="R3" s="156"/>
      <c r="S3" s="156"/>
      <c r="T3" s="156"/>
      <c r="U3" s="156"/>
      <c r="V3" s="156"/>
      <c r="W3" s="156"/>
      <c r="X3" s="159"/>
      <c r="Y3" s="47"/>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48"/>
      <c r="BU3" s="36"/>
      <c r="BY3" s="12" t="str">
        <f>'大会登録名簿【選手権】（書式）'!CD12</f>
        <v>ブロック</v>
      </c>
      <c r="BZ3" s="34" t="str">
        <f>'大会登録名簿【選手権】（書式）'!CE12</f>
        <v>第</v>
      </c>
      <c r="CA3" s="12">
        <f>'大会登録名簿【選手権】（書式）'!CF12</f>
        <v>0</v>
      </c>
      <c r="CB3" s="12" t="str">
        <f>'大会登録名簿【選手権】（書式）'!CG12</f>
        <v>ブロック</v>
      </c>
      <c r="CC3" s="12" t="str">
        <f>'大会登録名簿【選手権】（書式）'!CH12</f>
        <v>（半角で入力してください）</v>
      </c>
    </row>
    <row r="4" spans="1:78" ht="18.75" customHeight="1">
      <c r="A4" s="158" t="s">
        <v>45</v>
      </c>
      <c r="B4" s="157"/>
      <c r="C4" s="157"/>
      <c r="D4" s="157" t="str">
        <f>IF(BZ9=0,"",BZ9)</f>
        <v>　</v>
      </c>
      <c r="E4" s="157"/>
      <c r="F4" s="157"/>
      <c r="G4" s="157"/>
      <c r="H4" s="157"/>
      <c r="I4" s="157"/>
      <c r="J4" s="157"/>
      <c r="K4" s="157"/>
      <c r="L4" s="157"/>
      <c r="M4" s="157" t="s">
        <v>81</v>
      </c>
      <c r="N4" s="157"/>
      <c r="O4" s="157"/>
      <c r="P4" s="157" t="str">
        <f>IF(BZ10=0,"",BZ10)</f>
        <v>　</v>
      </c>
      <c r="Q4" s="157"/>
      <c r="R4" s="157"/>
      <c r="S4" s="157"/>
      <c r="T4" s="157"/>
      <c r="U4" s="157"/>
      <c r="V4" s="157"/>
      <c r="W4" s="157"/>
      <c r="X4" s="161"/>
      <c r="Y4" s="47"/>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48"/>
      <c r="BU4" s="36"/>
      <c r="BY4" s="12" t="str">
        <f>'大会登録名簿【選手権】（書式）'!CD13</f>
        <v>支部名</v>
      </c>
      <c r="BZ4" s="12">
        <f>'大会登録名簿【選手権】（書式）'!CE13</f>
        <v>0</v>
      </c>
    </row>
    <row r="5" spans="1:78" ht="18.75" customHeight="1">
      <c r="A5" s="160" t="s">
        <v>13</v>
      </c>
      <c r="B5" s="156"/>
      <c r="C5" s="156"/>
      <c r="D5" s="156"/>
      <c r="E5" s="156" t="s">
        <v>14</v>
      </c>
      <c r="F5" s="156"/>
      <c r="G5" s="156"/>
      <c r="H5" s="156" t="s">
        <v>15</v>
      </c>
      <c r="I5" s="156"/>
      <c r="J5" s="156" t="s">
        <v>16</v>
      </c>
      <c r="K5" s="156"/>
      <c r="L5" s="156" t="s">
        <v>46</v>
      </c>
      <c r="M5" s="156"/>
      <c r="N5" s="156"/>
      <c r="O5" s="156"/>
      <c r="P5" s="156"/>
      <c r="Q5" s="156"/>
      <c r="R5" s="156"/>
      <c r="S5" s="156"/>
      <c r="T5" s="156"/>
      <c r="U5" s="156"/>
      <c r="V5" s="156" t="s">
        <v>17</v>
      </c>
      <c r="W5" s="156"/>
      <c r="X5" s="159"/>
      <c r="Y5" s="47"/>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48"/>
      <c r="BU5" s="36"/>
      <c r="BY5" s="12" t="str">
        <f>'大会登録名簿【選手権】（書式）'!CD16</f>
        <v>校長名</v>
      </c>
      <c r="BZ5" s="12" t="str">
        <f>'大会登録名簿【選手権】（書式）'!CE16</f>
        <v>　</v>
      </c>
    </row>
    <row r="6" spans="1:76" ht="18.75" customHeight="1">
      <c r="A6" s="155">
        <f>IF(BZ13=0,"",BZ13)</f>
      </c>
      <c r="B6" s="154"/>
      <c r="C6" s="154">
        <v>1</v>
      </c>
      <c r="D6" s="154"/>
      <c r="E6" s="154" t="s">
        <v>15</v>
      </c>
      <c r="F6" s="154"/>
      <c r="G6" s="154"/>
      <c r="H6" s="154" t="str">
        <f>IF(CC13=0,"",CC13)</f>
        <v>右</v>
      </c>
      <c r="I6" s="154"/>
      <c r="J6" s="154" t="str">
        <f>IF(CD13=0,"",CD13)</f>
        <v>両</v>
      </c>
      <c r="K6" s="154"/>
      <c r="L6" s="154" t="str">
        <f>IF(CE13=0,"",CE13)</f>
        <v>我　彦　徳　雄</v>
      </c>
      <c r="M6" s="154"/>
      <c r="N6" s="154"/>
      <c r="O6" s="154"/>
      <c r="P6" s="154"/>
      <c r="Q6" s="154"/>
      <c r="R6" s="154"/>
      <c r="S6" s="154"/>
      <c r="T6" s="154"/>
      <c r="U6" s="154"/>
      <c r="V6" s="154">
        <f>IF(CG13=0,"",CG13)</f>
        <v>2</v>
      </c>
      <c r="W6" s="154"/>
      <c r="X6" s="192"/>
      <c r="Y6" s="47"/>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48"/>
      <c r="BU6" s="36"/>
      <c r="BX6" s="12" t="str">
        <f>'大会登録名簿【選手権】（書式）'!CC17</f>
        <v>指導者情報</v>
      </c>
    </row>
    <row r="7" spans="1:78" ht="18.75" customHeight="1">
      <c r="A7" s="155">
        <f aca="true" t="shared" si="0" ref="A7:A25">IF(BZ14=0,"",BZ14)</f>
      </c>
      <c r="B7" s="154"/>
      <c r="C7" s="154">
        <v>2</v>
      </c>
      <c r="D7" s="154"/>
      <c r="E7" s="154" t="s">
        <v>18</v>
      </c>
      <c r="F7" s="154"/>
      <c r="G7" s="154"/>
      <c r="H7" s="154" t="str">
        <f aca="true" t="shared" si="1" ref="H7:H25">IF(CC14=0,"",CC14)</f>
        <v>右</v>
      </c>
      <c r="I7" s="154"/>
      <c r="J7" s="154" t="str">
        <f aca="true" t="shared" si="2" ref="J7:J25">IF(CD14=0,"",CD14)</f>
        <v>右</v>
      </c>
      <c r="K7" s="154"/>
      <c r="L7" s="154" t="str">
        <f aca="true" t="shared" si="3" ref="L7:L25">IF(CE14=0,"",CE14)</f>
        <v>山　嵜　隼　人</v>
      </c>
      <c r="M7" s="154"/>
      <c r="N7" s="154"/>
      <c r="O7" s="154"/>
      <c r="P7" s="154"/>
      <c r="Q7" s="154"/>
      <c r="R7" s="154"/>
      <c r="S7" s="154"/>
      <c r="T7" s="154"/>
      <c r="U7" s="154"/>
      <c r="V7" s="154">
        <f aca="true" t="shared" si="4" ref="V7:V25">IF(CG14=0,"",CG14)</f>
        <v>2</v>
      </c>
      <c r="W7" s="154"/>
      <c r="X7" s="192"/>
      <c r="Y7" s="47"/>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48"/>
      <c r="BU7" s="36"/>
      <c r="BZ7" s="12" t="str">
        <f>'大会登録名簿【選手権】（書式）'!CE18</f>
        <v>氏　　　　名</v>
      </c>
    </row>
    <row r="8" spans="1:78" ht="18.75" customHeight="1">
      <c r="A8" s="155">
        <f t="shared" si="0"/>
      </c>
      <c r="B8" s="154"/>
      <c r="C8" s="154">
        <v>3</v>
      </c>
      <c r="D8" s="154"/>
      <c r="E8" s="154" t="s">
        <v>19</v>
      </c>
      <c r="F8" s="154"/>
      <c r="G8" s="154"/>
      <c r="H8" s="154">
        <f t="shared" si="1"/>
      </c>
      <c r="I8" s="154"/>
      <c r="J8" s="154">
        <f t="shared" si="2"/>
      </c>
      <c r="K8" s="154"/>
      <c r="L8" s="154">
        <f t="shared" si="3"/>
      </c>
      <c r="M8" s="154"/>
      <c r="N8" s="154"/>
      <c r="O8" s="154"/>
      <c r="P8" s="154"/>
      <c r="Q8" s="154"/>
      <c r="R8" s="154"/>
      <c r="S8" s="154"/>
      <c r="T8" s="154"/>
      <c r="U8" s="154"/>
      <c r="V8" s="154">
        <f t="shared" si="4"/>
      </c>
      <c r="W8" s="154"/>
      <c r="X8" s="192"/>
      <c r="Y8" s="47"/>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48"/>
      <c r="BU8" s="36"/>
      <c r="BY8" s="12" t="str">
        <f>'大会登録名簿【選手権】（書式）'!CD19</f>
        <v>部長</v>
      </c>
      <c r="BZ8" s="12" t="str">
        <f>'大会登録名簿【選手権】（書式）'!CE19</f>
        <v>　</v>
      </c>
    </row>
    <row r="9" spans="1:78" ht="18.75" customHeight="1">
      <c r="A9" s="155">
        <f t="shared" si="0"/>
      </c>
      <c r="B9" s="154"/>
      <c r="C9" s="154">
        <v>4</v>
      </c>
      <c r="D9" s="154"/>
      <c r="E9" s="154" t="s">
        <v>20</v>
      </c>
      <c r="F9" s="154"/>
      <c r="G9" s="154"/>
      <c r="H9" s="154">
        <f t="shared" si="1"/>
      </c>
      <c r="I9" s="154"/>
      <c r="J9" s="154">
        <f t="shared" si="2"/>
      </c>
      <c r="K9" s="154"/>
      <c r="L9" s="154">
        <f t="shared" si="3"/>
      </c>
      <c r="M9" s="154"/>
      <c r="N9" s="154"/>
      <c r="O9" s="154"/>
      <c r="P9" s="154"/>
      <c r="Q9" s="154"/>
      <c r="R9" s="154"/>
      <c r="S9" s="154"/>
      <c r="T9" s="154"/>
      <c r="U9" s="154"/>
      <c r="V9" s="154">
        <f t="shared" si="4"/>
      </c>
      <c r="W9" s="154"/>
      <c r="X9" s="192"/>
      <c r="Y9" s="47"/>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48"/>
      <c r="BU9" s="36"/>
      <c r="BY9" s="12" t="str">
        <f>'大会登録名簿【選手権】（書式）'!CD20</f>
        <v>監督</v>
      </c>
      <c r="BZ9" s="12" t="str">
        <f>'大会登録名簿【選手権】（書式）'!CE20</f>
        <v>　</v>
      </c>
    </row>
    <row r="10" spans="1:78" ht="18.75" customHeight="1">
      <c r="A10" s="155">
        <f t="shared" si="0"/>
      </c>
      <c r="B10" s="154"/>
      <c r="C10" s="154">
        <v>5</v>
      </c>
      <c r="D10" s="154"/>
      <c r="E10" s="154" t="s">
        <v>21</v>
      </c>
      <c r="F10" s="154"/>
      <c r="G10" s="154"/>
      <c r="H10" s="154">
        <f t="shared" si="1"/>
      </c>
      <c r="I10" s="154"/>
      <c r="J10" s="154">
        <f t="shared" si="2"/>
      </c>
      <c r="K10" s="154"/>
      <c r="L10" s="154">
        <f t="shared" si="3"/>
      </c>
      <c r="M10" s="154"/>
      <c r="N10" s="154"/>
      <c r="O10" s="154"/>
      <c r="P10" s="154"/>
      <c r="Q10" s="154"/>
      <c r="R10" s="154"/>
      <c r="S10" s="154"/>
      <c r="T10" s="154"/>
      <c r="U10" s="154"/>
      <c r="V10" s="154">
        <f t="shared" si="4"/>
      </c>
      <c r="W10" s="154"/>
      <c r="X10" s="192"/>
      <c r="Y10" s="47"/>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48"/>
      <c r="BU10" s="36"/>
      <c r="BY10" s="12" t="str">
        <f>'大会登録名簿【選手権】（書式）'!CD21</f>
        <v>コーチ</v>
      </c>
      <c r="BZ10" s="12" t="str">
        <f>'大会登録名簿【選手権】（書式）'!CE21</f>
        <v>　</v>
      </c>
    </row>
    <row r="11" spans="1:76" ht="18.75" customHeight="1">
      <c r="A11" s="155">
        <f t="shared" si="0"/>
      </c>
      <c r="B11" s="154"/>
      <c r="C11" s="154">
        <v>6</v>
      </c>
      <c r="D11" s="154"/>
      <c r="E11" s="154" t="s">
        <v>22</v>
      </c>
      <c r="F11" s="154"/>
      <c r="G11" s="154"/>
      <c r="H11" s="154">
        <f t="shared" si="1"/>
      </c>
      <c r="I11" s="154"/>
      <c r="J11" s="154">
        <f t="shared" si="2"/>
      </c>
      <c r="K11" s="154"/>
      <c r="L11" s="154">
        <f t="shared" si="3"/>
      </c>
      <c r="M11" s="154"/>
      <c r="N11" s="154"/>
      <c r="O11" s="154"/>
      <c r="P11" s="154"/>
      <c r="Q11" s="154"/>
      <c r="R11" s="154"/>
      <c r="S11" s="154"/>
      <c r="T11" s="154"/>
      <c r="U11" s="154"/>
      <c r="V11" s="154">
        <f t="shared" si="4"/>
      </c>
      <c r="W11" s="154"/>
      <c r="X11" s="192"/>
      <c r="Y11" s="5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52"/>
      <c r="BU11" s="36"/>
      <c r="BX11" s="12" t="str">
        <f>'大会登録名簿【選手権】（書式）'!CC22</f>
        <v>選手情報</v>
      </c>
    </row>
    <row r="12" spans="1:85" ht="18.75" customHeight="1">
      <c r="A12" s="155">
        <f t="shared" si="0"/>
      </c>
      <c r="B12" s="154"/>
      <c r="C12" s="154">
        <v>7</v>
      </c>
      <c r="D12" s="154"/>
      <c r="E12" s="154" t="s">
        <v>23</v>
      </c>
      <c r="F12" s="154"/>
      <c r="G12" s="154"/>
      <c r="H12" s="154">
        <f t="shared" si="1"/>
      </c>
      <c r="I12" s="154"/>
      <c r="J12" s="154">
        <f t="shared" si="2"/>
      </c>
      <c r="K12" s="154"/>
      <c r="L12" s="154">
        <f t="shared" si="3"/>
      </c>
      <c r="M12" s="154"/>
      <c r="N12" s="154"/>
      <c r="O12" s="154"/>
      <c r="P12" s="154"/>
      <c r="Q12" s="154"/>
      <c r="R12" s="154"/>
      <c r="S12" s="154"/>
      <c r="T12" s="154"/>
      <c r="U12" s="154"/>
      <c r="V12" s="154">
        <f t="shared" si="4"/>
      </c>
      <c r="W12" s="154"/>
      <c r="X12" s="192"/>
      <c r="Y12" s="54"/>
      <c r="Z12" s="232" t="str">
        <f>IF(BX40=0,"",BX40)</f>
        <v>君</v>
      </c>
      <c r="AA12" s="232"/>
      <c r="AB12" s="232"/>
      <c r="AC12" s="232"/>
      <c r="AD12" s="232"/>
      <c r="AE12" s="232"/>
      <c r="AF12" s="232"/>
      <c r="AG12" s="232"/>
      <c r="AH12" s="232"/>
      <c r="AI12" s="232"/>
      <c r="AJ12" s="232"/>
      <c r="AK12" s="232"/>
      <c r="AL12" s="232"/>
      <c r="AM12" s="232"/>
      <c r="AN12" s="232"/>
      <c r="AO12" s="232"/>
      <c r="AP12" s="232"/>
      <c r="AQ12" s="232"/>
      <c r="AR12" s="232"/>
      <c r="AS12" s="200" t="s">
        <v>144</v>
      </c>
      <c r="AT12" s="200"/>
      <c r="AU12" s="200"/>
      <c r="AV12" s="200"/>
      <c r="AW12" s="200"/>
      <c r="AX12" s="200"/>
      <c r="AY12" s="200"/>
      <c r="AZ12" s="200"/>
      <c r="BA12" s="200"/>
      <c r="BB12" s="200"/>
      <c r="BC12" s="200"/>
      <c r="BD12" s="200"/>
      <c r="BE12" s="200"/>
      <c r="BF12" s="200"/>
      <c r="BG12" s="200"/>
      <c r="BH12" s="200"/>
      <c r="BI12" s="55"/>
      <c r="BJ12" s="55"/>
      <c r="BK12" s="55"/>
      <c r="BL12" s="55"/>
      <c r="BM12" s="55"/>
      <c r="BN12" s="55"/>
      <c r="BO12" s="55"/>
      <c r="BP12" s="55"/>
      <c r="BQ12" s="55"/>
      <c r="BR12" s="55"/>
      <c r="BS12" s="55"/>
      <c r="BT12" s="56"/>
      <c r="BU12" s="36"/>
      <c r="BY12" s="12" t="str">
        <f>'大会登録名簿【選手権】（書式）'!CD23</f>
        <v>No</v>
      </c>
      <c r="BZ12" s="12" t="str">
        <f>'大会登録名簿【選手権】（書式）'!CE23</f>
        <v>主将</v>
      </c>
      <c r="CA12" s="12" t="str">
        <f>'大会登録名簿【選手権】（書式）'!CF23</f>
        <v>背番号</v>
      </c>
      <c r="CB12" s="12" t="str">
        <f>'大会登録名簿【選手権】（書式）'!CG23</f>
        <v>位置</v>
      </c>
      <c r="CC12" s="12" t="str">
        <f>'大会登録名簿【選手権】（書式）'!CH23</f>
        <v>投</v>
      </c>
      <c r="CD12" s="12" t="str">
        <f>'大会登録名簿【選手権】（書式）'!CI23</f>
        <v>打</v>
      </c>
      <c r="CE12" s="12" t="str">
        <f>'大会登録名簿【選手権】（書式）'!CJ23</f>
        <v>氏　　　　名</v>
      </c>
      <c r="CG12" s="12" t="str">
        <f>'大会登録名簿【選手権】（書式）'!CL23</f>
        <v>学年</v>
      </c>
    </row>
    <row r="13" spans="1:85" ht="18.75" customHeight="1">
      <c r="A13" s="155">
        <f t="shared" si="0"/>
      </c>
      <c r="B13" s="154"/>
      <c r="C13" s="154">
        <v>8</v>
      </c>
      <c r="D13" s="154"/>
      <c r="E13" s="154" t="s">
        <v>24</v>
      </c>
      <c r="F13" s="154"/>
      <c r="G13" s="154"/>
      <c r="H13" s="154">
        <f t="shared" si="1"/>
      </c>
      <c r="I13" s="154"/>
      <c r="J13" s="154">
        <f t="shared" si="2"/>
      </c>
      <c r="K13" s="154"/>
      <c r="L13" s="154">
        <f t="shared" si="3"/>
      </c>
      <c r="M13" s="154"/>
      <c r="N13" s="154"/>
      <c r="O13" s="154"/>
      <c r="P13" s="154"/>
      <c r="Q13" s="154"/>
      <c r="R13" s="154"/>
      <c r="S13" s="154"/>
      <c r="T13" s="154"/>
      <c r="U13" s="154"/>
      <c r="V13" s="154">
        <f t="shared" si="4"/>
      </c>
      <c r="W13" s="154"/>
      <c r="X13" s="192"/>
      <c r="Y13" s="47"/>
      <c r="Z13" s="233" t="str">
        <f>IF(BX41=0,"",BX41)</f>
        <v>ベンチ外の選手・マネージャーでもかまいません。今大会の抱負、意気込み、チームへの思いなどを記入してください。</v>
      </c>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48"/>
      <c r="BU13" s="36"/>
      <c r="BY13" s="12">
        <f>'大会登録名簿【選手権】（書式）'!CD24</f>
        <v>1</v>
      </c>
      <c r="BZ13" s="12">
        <f>'大会登録名簿【選手権】（書式）'!CE24</f>
        <v>0</v>
      </c>
      <c r="CA13" s="12">
        <f>'大会登録名簿【選手権】（書式）'!CF24</f>
        <v>1</v>
      </c>
      <c r="CB13" s="12" t="str">
        <f>'大会登録名簿【選手権】（書式）'!CG24</f>
        <v>投</v>
      </c>
      <c r="CC13" s="12" t="str">
        <f>'大会登録名簿【選手権】（書式）'!CH24</f>
        <v>右</v>
      </c>
      <c r="CD13" s="12" t="str">
        <f>'大会登録名簿【選手権】（書式）'!CI24</f>
        <v>両</v>
      </c>
      <c r="CE13" s="12" t="str">
        <f>'大会登録名簿【選手権】（書式）'!CJ24</f>
        <v>我　彦　徳　雄</v>
      </c>
      <c r="CG13" s="12">
        <f>'大会登録名簿【選手権】（書式）'!CL24</f>
        <v>2</v>
      </c>
    </row>
    <row r="14" spans="1:85" ht="18.75" customHeight="1">
      <c r="A14" s="155">
        <f t="shared" si="0"/>
      </c>
      <c r="B14" s="154"/>
      <c r="C14" s="154">
        <v>9</v>
      </c>
      <c r="D14" s="154"/>
      <c r="E14" s="154" t="s">
        <v>25</v>
      </c>
      <c r="F14" s="154"/>
      <c r="G14" s="154"/>
      <c r="H14" s="154">
        <f t="shared" si="1"/>
      </c>
      <c r="I14" s="154"/>
      <c r="J14" s="154">
        <f t="shared" si="2"/>
      </c>
      <c r="K14" s="154"/>
      <c r="L14" s="154">
        <f t="shared" si="3"/>
      </c>
      <c r="M14" s="154"/>
      <c r="N14" s="154"/>
      <c r="O14" s="154"/>
      <c r="P14" s="154"/>
      <c r="Q14" s="154"/>
      <c r="R14" s="154"/>
      <c r="S14" s="154"/>
      <c r="T14" s="154"/>
      <c r="U14" s="154"/>
      <c r="V14" s="154">
        <f t="shared" si="4"/>
      </c>
      <c r="W14" s="154"/>
      <c r="X14" s="192"/>
      <c r="Y14" s="47"/>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48"/>
      <c r="BU14" s="36"/>
      <c r="BY14" s="12">
        <f>'大会登録名簿【選手権】（書式）'!CD25</f>
        <v>2</v>
      </c>
      <c r="BZ14" s="12">
        <f>'大会登録名簿【選手権】（書式）'!CE25</f>
        <v>0</v>
      </c>
      <c r="CA14" s="12">
        <f>'大会登録名簿【選手権】（書式）'!CF25</f>
        <v>2</v>
      </c>
      <c r="CB14" s="12" t="str">
        <f>'大会登録名簿【選手権】（書式）'!CG25</f>
        <v>捕</v>
      </c>
      <c r="CC14" s="12" t="str">
        <f>'大会登録名簿【選手権】（書式）'!CH25</f>
        <v>右</v>
      </c>
      <c r="CD14" s="12" t="str">
        <f>'大会登録名簿【選手権】（書式）'!CI25</f>
        <v>右</v>
      </c>
      <c r="CE14" s="12" t="str">
        <f>'大会登録名簿【選手権】（書式）'!CJ25</f>
        <v>山　嵜　隼　人</v>
      </c>
      <c r="CG14" s="12">
        <f>'大会登録名簿【選手権】（書式）'!CL25</f>
        <v>2</v>
      </c>
    </row>
    <row r="15" spans="1:85" ht="18.75" customHeight="1">
      <c r="A15" s="155">
        <f t="shared" si="0"/>
      </c>
      <c r="B15" s="154"/>
      <c r="C15" s="154">
        <f>IF(CA22=0,"",CA22)</f>
        <v>10</v>
      </c>
      <c r="D15" s="154"/>
      <c r="E15" s="154">
        <f>IF(CB22=0,"",CB22)</f>
      </c>
      <c r="F15" s="154"/>
      <c r="G15" s="154"/>
      <c r="H15" s="154">
        <f t="shared" si="1"/>
      </c>
      <c r="I15" s="154"/>
      <c r="J15" s="154">
        <f t="shared" si="2"/>
      </c>
      <c r="K15" s="154"/>
      <c r="L15" s="154">
        <f t="shared" si="3"/>
      </c>
      <c r="M15" s="154"/>
      <c r="N15" s="154"/>
      <c r="O15" s="154"/>
      <c r="P15" s="154"/>
      <c r="Q15" s="154"/>
      <c r="R15" s="154"/>
      <c r="S15" s="154"/>
      <c r="T15" s="154"/>
      <c r="U15" s="154"/>
      <c r="V15" s="154">
        <f t="shared" si="4"/>
      </c>
      <c r="W15" s="154"/>
      <c r="X15" s="192"/>
      <c r="Y15" s="47"/>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48"/>
      <c r="BU15" s="32"/>
      <c r="BY15" s="12">
        <f>'大会登録名簿【選手権】（書式）'!CD26</f>
        <v>3</v>
      </c>
      <c r="BZ15" s="12">
        <f>'大会登録名簿【選手権】（書式）'!CE26</f>
        <v>0</v>
      </c>
      <c r="CA15" s="12">
        <f>'大会登録名簿【選手権】（書式）'!CF26</f>
        <v>3</v>
      </c>
      <c r="CB15" s="12" t="str">
        <f>'大会登録名簿【選手権】（書式）'!CG26</f>
        <v>一</v>
      </c>
      <c r="CC15" s="12">
        <f>'大会登録名簿【選手権】（書式）'!CH26</f>
        <v>0</v>
      </c>
      <c r="CD15" s="12">
        <f>'大会登録名簿【選手権】（書式）'!CI26</f>
        <v>0</v>
      </c>
      <c r="CE15" s="12">
        <f>'大会登録名簿【選手権】（書式）'!CJ26</f>
        <v>0</v>
      </c>
      <c r="CG15" s="12">
        <f>'大会登録名簿【選手権】（書式）'!CL26</f>
        <v>0</v>
      </c>
    </row>
    <row r="16" spans="1:85" ht="18.75" customHeight="1">
      <c r="A16" s="155">
        <f t="shared" si="0"/>
      </c>
      <c r="B16" s="154"/>
      <c r="C16" s="154">
        <f aca="true" t="shared" si="5" ref="C16:C25">IF(CA23=0,"",CA23)</f>
        <v>11</v>
      </c>
      <c r="D16" s="154"/>
      <c r="E16" s="154">
        <f aca="true" t="shared" si="6" ref="E16:E25">IF(CB23=0,"",CB23)</f>
      </c>
      <c r="F16" s="154"/>
      <c r="G16" s="154"/>
      <c r="H16" s="154">
        <f t="shared" si="1"/>
      </c>
      <c r="I16" s="154"/>
      <c r="J16" s="154">
        <f t="shared" si="2"/>
      </c>
      <c r="K16" s="154"/>
      <c r="L16" s="154">
        <f t="shared" si="3"/>
      </c>
      <c r="M16" s="154"/>
      <c r="N16" s="154"/>
      <c r="O16" s="154"/>
      <c r="P16" s="154"/>
      <c r="Q16" s="154"/>
      <c r="R16" s="154"/>
      <c r="S16" s="154"/>
      <c r="T16" s="154"/>
      <c r="U16" s="154"/>
      <c r="V16" s="154">
        <f t="shared" si="4"/>
      </c>
      <c r="W16" s="154"/>
      <c r="X16" s="192"/>
      <c r="Y16" s="41"/>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42"/>
      <c r="BU16" s="32"/>
      <c r="BY16" s="12">
        <f>'大会登録名簿【選手権】（書式）'!CD27</f>
        <v>4</v>
      </c>
      <c r="BZ16" s="12">
        <f>'大会登録名簿【選手権】（書式）'!CE27</f>
        <v>0</v>
      </c>
      <c r="CA16" s="12">
        <f>'大会登録名簿【選手権】（書式）'!CF27</f>
        <v>4</v>
      </c>
      <c r="CB16" s="12" t="str">
        <f>'大会登録名簿【選手権】（書式）'!CG27</f>
        <v>二</v>
      </c>
      <c r="CC16" s="12">
        <f>'大会登録名簿【選手権】（書式）'!CH27</f>
        <v>0</v>
      </c>
      <c r="CD16" s="12">
        <f>'大会登録名簿【選手権】（書式）'!CI27</f>
        <v>0</v>
      </c>
      <c r="CE16" s="12">
        <f>'大会登録名簿【選手権】（書式）'!CJ27</f>
        <v>0</v>
      </c>
      <c r="CG16" s="12">
        <f>'大会登録名簿【選手権】（書式）'!CL27</f>
        <v>0</v>
      </c>
    </row>
    <row r="17" spans="1:85" ht="18.75" customHeight="1">
      <c r="A17" s="155">
        <f t="shared" si="0"/>
      </c>
      <c r="B17" s="154"/>
      <c r="C17" s="154">
        <f t="shared" si="5"/>
        <v>12</v>
      </c>
      <c r="D17" s="154"/>
      <c r="E17" s="154">
        <f t="shared" si="6"/>
      </c>
      <c r="F17" s="154"/>
      <c r="G17" s="154"/>
      <c r="H17" s="154">
        <f t="shared" si="1"/>
      </c>
      <c r="I17" s="154"/>
      <c r="J17" s="154">
        <f t="shared" si="2"/>
      </c>
      <c r="K17" s="154"/>
      <c r="L17" s="154">
        <f t="shared" si="3"/>
      </c>
      <c r="M17" s="154"/>
      <c r="N17" s="154"/>
      <c r="O17" s="154"/>
      <c r="P17" s="154"/>
      <c r="Q17" s="154"/>
      <c r="R17" s="154"/>
      <c r="S17" s="154"/>
      <c r="T17" s="154"/>
      <c r="U17" s="154"/>
      <c r="V17" s="154">
        <f t="shared" si="4"/>
      </c>
      <c r="W17" s="154"/>
      <c r="X17" s="192"/>
      <c r="Y17" s="43"/>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44"/>
      <c r="BU17" s="32"/>
      <c r="BY17" s="12">
        <f>'大会登録名簿【選手権】（書式）'!CD28</f>
        <v>5</v>
      </c>
      <c r="BZ17" s="12">
        <f>'大会登録名簿【選手権】（書式）'!CE28</f>
        <v>0</v>
      </c>
      <c r="CA17" s="12">
        <f>'大会登録名簿【選手権】（書式）'!CF28</f>
        <v>5</v>
      </c>
      <c r="CB17" s="12" t="str">
        <f>'大会登録名簿【選手権】（書式）'!CG28</f>
        <v>三</v>
      </c>
      <c r="CC17" s="12">
        <f>'大会登録名簿【選手権】（書式）'!CH28</f>
        <v>0</v>
      </c>
      <c r="CD17" s="12">
        <f>'大会登録名簿【選手権】（書式）'!CI28</f>
        <v>0</v>
      </c>
      <c r="CE17" s="12">
        <f>'大会登録名簿【選手権】（書式）'!CJ28</f>
        <v>0</v>
      </c>
      <c r="CG17" s="12">
        <f>'大会登録名簿【選手権】（書式）'!CL28</f>
        <v>0</v>
      </c>
    </row>
    <row r="18" spans="1:85" ht="18.75" customHeight="1">
      <c r="A18" s="155">
        <f t="shared" si="0"/>
      </c>
      <c r="B18" s="154"/>
      <c r="C18" s="154">
        <f t="shared" si="5"/>
        <v>13</v>
      </c>
      <c r="D18" s="154"/>
      <c r="E18" s="154">
        <f t="shared" si="6"/>
      </c>
      <c r="F18" s="154"/>
      <c r="G18" s="154"/>
      <c r="H18" s="154">
        <f t="shared" si="1"/>
      </c>
      <c r="I18" s="154"/>
      <c r="J18" s="154">
        <f t="shared" si="2"/>
      </c>
      <c r="K18" s="154"/>
      <c r="L18" s="154">
        <f t="shared" si="3"/>
      </c>
      <c r="M18" s="154"/>
      <c r="N18" s="154"/>
      <c r="O18" s="154"/>
      <c r="P18" s="154"/>
      <c r="Q18" s="154"/>
      <c r="R18" s="154"/>
      <c r="S18" s="154"/>
      <c r="T18" s="154"/>
      <c r="U18" s="154"/>
      <c r="V18" s="154">
        <f t="shared" si="4"/>
      </c>
      <c r="W18" s="154"/>
      <c r="X18" s="192"/>
      <c r="Y18" s="235" t="s">
        <v>94</v>
      </c>
      <c r="Z18" s="62"/>
      <c r="AA18" s="62"/>
      <c r="AB18" s="62"/>
      <c r="AC18" s="62"/>
      <c r="AD18" s="62"/>
      <c r="AE18" s="62"/>
      <c r="AF18" s="62"/>
      <c r="AG18" s="62"/>
      <c r="AH18" s="62"/>
      <c r="AI18" s="62"/>
      <c r="AJ18" s="62"/>
      <c r="AK18" s="62"/>
      <c r="AL18" s="62"/>
      <c r="AM18" s="62"/>
      <c r="AN18" s="62"/>
      <c r="AO18" s="62"/>
      <c r="AP18" s="62"/>
      <c r="AQ18" s="62"/>
      <c r="AR18" s="62"/>
      <c r="AS18" s="62"/>
      <c r="AT18" s="62"/>
      <c r="AU18" s="62"/>
      <c r="AV18" s="226"/>
      <c r="AW18" s="95" t="s">
        <v>107</v>
      </c>
      <c r="AX18" s="96"/>
      <c r="AY18" s="96"/>
      <c r="AZ18" s="96"/>
      <c r="BA18" s="96"/>
      <c r="BB18" s="96"/>
      <c r="BC18" s="96"/>
      <c r="BD18" s="96"/>
      <c r="BE18" s="96"/>
      <c r="BF18" s="96"/>
      <c r="BG18" s="96"/>
      <c r="BH18" s="96"/>
      <c r="BI18" s="96"/>
      <c r="BJ18" s="96"/>
      <c r="BK18" s="96"/>
      <c r="BL18" s="96"/>
      <c r="BM18" s="96"/>
      <c r="BN18" s="96"/>
      <c r="BO18" s="96"/>
      <c r="BP18" s="96"/>
      <c r="BQ18" s="96"/>
      <c r="BR18" s="96"/>
      <c r="BS18" s="96"/>
      <c r="BT18" s="97"/>
      <c r="BU18" s="32"/>
      <c r="BY18" s="12">
        <f>'大会登録名簿【選手権】（書式）'!CD29</f>
        <v>6</v>
      </c>
      <c r="BZ18" s="12">
        <f>'大会登録名簿【選手権】（書式）'!CE29</f>
        <v>0</v>
      </c>
      <c r="CA18" s="12">
        <f>'大会登録名簿【選手権】（書式）'!CF29</f>
        <v>6</v>
      </c>
      <c r="CB18" s="12" t="str">
        <f>'大会登録名簿【選手権】（書式）'!CG29</f>
        <v>遊</v>
      </c>
      <c r="CC18" s="12">
        <f>'大会登録名簿【選手権】（書式）'!CH29</f>
        <v>0</v>
      </c>
      <c r="CD18" s="12">
        <f>'大会登録名簿【選手権】（書式）'!CI29</f>
        <v>0</v>
      </c>
      <c r="CE18" s="12">
        <f>'大会登録名簿【選手権】（書式）'!CJ29</f>
        <v>0</v>
      </c>
      <c r="CG18" s="12">
        <f>'大会登録名簿【選手権】（書式）'!CL29</f>
        <v>0</v>
      </c>
    </row>
    <row r="19" spans="1:85" ht="18.75" customHeight="1">
      <c r="A19" s="155">
        <f t="shared" si="0"/>
      </c>
      <c r="B19" s="154"/>
      <c r="C19" s="154">
        <f t="shared" si="5"/>
        <v>14</v>
      </c>
      <c r="D19" s="154"/>
      <c r="E19" s="154">
        <f t="shared" si="6"/>
      </c>
      <c r="F19" s="154"/>
      <c r="G19" s="154"/>
      <c r="H19" s="154">
        <f t="shared" si="1"/>
      </c>
      <c r="I19" s="154"/>
      <c r="J19" s="154">
        <f t="shared" si="2"/>
      </c>
      <c r="K19" s="154"/>
      <c r="L19" s="154">
        <f t="shared" si="3"/>
      </c>
      <c r="M19" s="154"/>
      <c r="N19" s="154"/>
      <c r="O19" s="154"/>
      <c r="P19" s="154"/>
      <c r="Q19" s="154"/>
      <c r="R19" s="154"/>
      <c r="S19" s="154"/>
      <c r="T19" s="154"/>
      <c r="U19" s="154"/>
      <c r="V19" s="154">
        <f t="shared" si="4"/>
      </c>
      <c r="W19" s="154"/>
      <c r="X19" s="192"/>
      <c r="Y19" s="209">
        <f aca="true" t="shared" si="7" ref="Y19:Y24">IF(BY42=0,"",BY42)</f>
      </c>
      <c r="Z19" s="210"/>
      <c r="AA19" s="210"/>
      <c r="AB19" s="210"/>
      <c r="AC19" s="210"/>
      <c r="AD19" s="210"/>
      <c r="AE19" s="210"/>
      <c r="AF19" s="210"/>
      <c r="AG19" s="210"/>
      <c r="AH19" s="210"/>
      <c r="AI19" s="210"/>
      <c r="AJ19" s="18"/>
      <c r="AK19" s="18"/>
      <c r="AL19" s="219">
        <f aca="true" t="shared" si="8" ref="AL19:AL24">IF(BZ42=0,"",BZ42)</f>
      </c>
      <c r="AM19" s="219"/>
      <c r="AN19" s="219"/>
      <c r="AO19" s="219"/>
      <c r="AP19" s="219"/>
      <c r="AQ19" s="219"/>
      <c r="AR19" s="219"/>
      <c r="AS19" s="219"/>
      <c r="AT19" s="219"/>
      <c r="AU19" s="219"/>
      <c r="AV19" s="220"/>
      <c r="AW19" s="213" t="s">
        <v>108</v>
      </c>
      <c r="AX19" s="214"/>
      <c r="AY19" s="214"/>
      <c r="AZ19" s="214"/>
      <c r="BA19" s="214"/>
      <c r="BB19" s="214"/>
      <c r="BC19" s="214"/>
      <c r="BD19" s="214"/>
      <c r="BE19" s="214"/>
      <c r="BF19" s="214"/>
      <c r="BG19" s="214"/>
      <c r="BH19" s="214"/>
      <c r="BI19" s="214"/>
      <c r="BJ19" s="214"/>
      <c r="BK19" s="214"/>
      <c r="BL19" s="214"/>
      <c r="BM19" s="215"/>
      <c r="BN19" s="216">
        <f>IF(CK42=0,"",CK42)</f>
      </c>
      <c r="BO19" s="211"/>
      <c r="BP19" s="211"/>
      <c r="BQ19" s="211"/>
      <c r="BR19" s="211"/>
      <c r="BS19" s="211"/>
      <c r="BT19" s="212"/>
      <c r="BU19" s="32"/>
      <c r="BY19" s="12">
        <f>'大会登録名簿【選手権】（書式）'!CD30</f>
        <v>7</v>
      </c>
      <c r="BZ19" s="12">
        <f>'大会登録名簿【選手権】（書式）'!CE30</f>
        <v>0</v>
      </c>
      <c r="CA19" s="12">
        <f>'大会登録名簿【選手権】（書式）'!CF30</f>
        <v>7</v>
      </c>
      <c r="CB19" s="12" t="str">
        <f>'大会登録名簿【選手権】（書式）'!CG30</f>
        <v>左</v>
      </c>
      <c r="CC19" s="12">
        <f>'大会登録名簿【選手権】（書式）'!CH30</f>
        <v>0</v>
      </c>
      <c r="CD19" s="12">
        <f>'大会登録名簿【選手権】（書式）'!CI30</f>
        <v>0</v>
      </c>
      <c r="CE19" s="12">
        <f>'大会登録名簿【選手権】（書式）'!CJ30</f>
        <v>0</v>
      </c>
      <c r="CG19" s="12">
        <f>'大会登録名簿【選手権】（書式）'!CL30</f>
        <v>0</v>
      </c>
    </row>
    <row r="20" spans="1:85" ht="18.75" customHeight="1">
      <c r="A20" s="155">
        <f t="shared" si="0"/>
      </c>
      <c r="B20" s="154"/>
      <c r="C20" s="154">
        <f t="shared" si="5"/>
        <v>15</v>
      </c>
      <c r="D20" s="154"/>
      <c r="E20" s="154">
        <f t="shared" si="6"/>
      </c>
      <c r="F20" s="154"/>
      <c r="G20" s="154"/>
      <c r="H20" s="154">
        <f t="shared" si="1"/>
      </c>
      <c r="I20" s="154"/>
      <c r="J20" s="154">
        <f t="shared" si="2"/>
      </c>
      <c r="K20" s="154"/>
      <c r="L20" s="154">
        <f t="shared" si="3"/>
      </c>
      <c r="M20" s="154"/>
      <c r="N20" s="154"/>
      <c r="O20" s="154"/>
      <c r="P20" s="154"/>
      <c r="Q20" s="154"/>
      <c r="R20" s="154"/>
      <c r="S20" s="154"/>
      <c r="T20" s="154"/>
      <c r="U20" s="154"/>
      <c r="V20" s="154">
        <f t="shared" si="4"/>
      </c>
      <c r="W20" s="154"/>
      <c r="X20" s="192"/>
      <c r="Y20" s="209">
        <f t="shared" si="7"/>
      </c>
      <c r="Z20" s="210"/>
      <c r="AA20" s="210"/>
      <c r="AB20" s="210"/>
      <c r="AC20" s="210"/>
      <c r="AD20" s="210"/>
      <c r="AE20" s="210"/>
      <c r="AF20" s="210"/>
      <c r="AG20" s="210"/>
      <c r="AH20" s="210"/>
      <c r="AI20" s="210"/>
      <c r="AJ20" s="18"/>
      <c r="AK20" s="18"/>
      <c r="AL20" s="219">
        <f t="shared" si="8"/>
      </c>
      <c r="AM20" s="219"/>
      <c r="AN20" s="219"/>
      <c r="AO20" s="219"/>
      <c r="AP20" s="219"/>
      <c r="AQ20" s="219"/>
      <c r="AR20" s="219"/>
      <c r="AS20" s="219"/>
      <c r="AT20" s="219"/>
      <c r="AU20" s="219"/>
      <c r="AV20" s="220"/>
      <c r="AW20" s="204" t="s">
        <v>109</v>
      </c>
      <c r="AX20" s="205"/>
      <c r="AY20" s="205"/>
      <c r="AZ20" s="205"/>
      <c r="BA20" s="205"/>
      <c r="BB20" s="205"/>
      <c r="BC20" s="205"/>
      <c r="BD20" s="205"/>
      <c r="BE20" s="205"/>
      <c r="BF20" s="205"/>
      <c r="BG20" s="205"/>
      <c r="BH20" s="205"/>
      <c r="BI20" s="205"/>
      <c r="BJ20" s="205"/>
      <c r="BK20" s="205"/>
      <c r="BL20" s="205"/>
      <c r="BM20" s="206"/>
      <c r="BN20" s="207">
        <f>IF(CK43=0,"",CK43)</f>
      </c>
      <c r="BO20" s="205"/>
      <c r="BP20" s="205"/>
      <c r="BQ20" s="205"/>
      <c r="BR20" s="205"/>
      <c r="BS20" s="205"/>
      <c r="BT20" s="208"/>
      <c r="BU20" s="32"/>
      <c r="BY20" s="12">
        <f>'大会登録名簿【選手権】（書式）'!CD31</f>
        <v>8</v>
      </c>
      <c r="BZ20" s="12">
        <f>'大会登録名簿【選手権】（書式）'!CE31</f>
        <v>0</v>
      </c>
      <c r="CA20" s="12">
        <f>'大会登録名簿【選手権】（書式）'!CF31</f>
        <v>8</v>
      </c>
      <c r="CB20" s="12" t="str">
        <f>'大会登録名簿【選手権】（書式）'!CG31</f>
        <v>中</v>
      </c>
      <c r="CC20" s="12">
        <f>'大会登録名簿【選手権】（書式）'!CH31</f>
        <v>0</v>
      </c>
      <c r="CD20" s="12">
        <f>'大会登録名簿【選手権】（書式）'!CI31</f>
        <v>0</v>
      </c>
      <c r="CE20" s="12">
        <f>'大会登録名簿【選手権】（書式）'!CJ31</f>
        <v>0</v>
      </c>
      <c r="CG20" s="12">
        <f>'大会登録名簿【選手権】（書式）'!CL31</f>
        <v>0</v>
      </c>
    </row>
    <row r="21" spans="1:85" ht="18.75" customHeight="1">
      <c r="A21" s="155">
        <f t="shared" si="0"/>
      </c>
      <c r="B21" s="154"/>
      <c r="C21" s="154">
        <f t="shared" si="5"/>
        <v>16</v>
      </c>
      <c r="D21" s="154"/>
      <c r="E21" s="154">
        <f t="shared" si="6"/>
      </c>
      <c r="F21" s="154"/>
      <c r="G21" s="154"/>
      <c r="H21" s="154">
        <f t="shared" si="1"/>
      </c>
      <c r="I21" s="154"/>
      <c r="J21" s="154">
        <f t="shared" si="2"/>
      </c>
      <c r="K21" s="154"/>
      <c r="L21" s="154">
        <f t="shared" si="3"/>
      </c>
      <c r="M21" s="154"/>
      <c r="N21" s="154"/>
      <c r="O21" s="154"/>
      <c r="P21" s="154"/>
      <c r="Q21" s="154"/>
      <c r="R21" s="154"/>
      <c r="S21" s="154"/>
      <c r="T21" s="154"/>
      <c r="U21" s="154"/>
      <c r="V21" s="154">
        <f t="shared" si="4"/>
      </c>
      <c r="W21" s="154"/>
      <c r="X21" s="192"/>
      <c r="Y21" s="209">
        <f t="shared" si="7"/>
      </c>
      <c r="Z21" s="210"/>
      <c r="AA21" s="210"/>
      <c r="AB21" s="210"/>
      <c r="AC21" s="210"/>
      <c r="AD21" s="210"/>
      <c r="AE21" s="210"/>
      <c r="AF21" s="210"/>
      <c r="AG21" s="210"/>
      <c r="AH21" s="210"/>
      <c r="AI21" s="210"/>
      <c r="AJ21" s="18"/>
      <c r="AK21" s="18"/>
      <c r="AL21" s="219">
        <f t="shared" si="8"/>
      </c>
      <c r="AM21" s="219"/>
      <c r="AN21" s="219"/>
      <c r="AO21" s="219"/>
      <c r="AP21" s="219"/>
      <c r="AQ21" s="219"/>
      <c r="AR21" s="219"/>
      <c r="AS21" s="219"/>
      <c r="AT21" s="219"/>
      <c r="AU21" s="219"/>
      <c r="AV21" s="220"/>
      <c r="AW21" s="201" t="s">
        <v>110</v>
      </c>
      <c r="AX21" s="202"/>
      <c r="AY21" s="202"/>
      <c r="AZ21" s="202"/>
      <c r="BA21" s="202"/>
      <c r="BB21" s="202"/>
      <c r="BC21" s="202"/>
      <c r="BD21" s="202"/>
      <c r="BE21" s="202"/>
      <c r="BF21" s="202"/>
      <c r="BG21" s="202"/>
      <c r="BH21" s="202"/>
      <c r="BI21" s="202"/>
      <c r="BJ21" s="202"/>
      <c r="BK21" s="202"/>
      <c r="BL21" s="202"/>
      <c r="BM21" s="203"/>
      <c r="BN21" s="207">
        <f>IF(CK44=0,"",CK44)</f>
      </c>
      <c r="BO21" s="205"/>
      <c r="BP21" s="205"/>
      <c r="BQ21" s="205"/>
      <c r="BR21" s="205"/>
      <c r="BS21" s="205"/>
      <c r="BT21" s="208"/>
      <c r="BU21" s="32"/>
      <c r="BY21" s="12">
        <f>'大会登録名簿【選手権】（書式）'!CD32</f>
        <v>9</v>
      </c>
      <c r="BZ21" s="12">
        <f>'大会登録名簿【選手権】（書式）'!CE32</f>
        <v>0</v>
      </c>
      <c r="CA21" s="12">
        <f>'大会登録名簿【選手権】（書式）'!CF32</f>
        <v>9</v>
      </c>
      <c r="CB21" s="12" t="str">
        <f>'大会登録名簿【選手権】（書式）'!CG32</f>
        <v>右</v>
      </c>
      <c r="CC21" s="12">
        <f>'大会登録名簿【選手権】（書式）'!CH32</f>
        <v>0</v>
      </c>
      <c r="CD21" s="12">
        <f>'大会登録名簿【選手権】（書式）'!CI32</f>
        <v>0</v>
      </c>
      <c r="CE21" s="12">
        <f>'大会登録名簿【選手権】（書式）'!CJ32</f>
        <v>0</v>
      </c>
      <c r="CG21" s="12">
        <f>'大会登録名簿【選手権】（書式）'!CL32</f>
        <v>0</v>
      </c>
    </row>
    <row r="22" spans="1:85" ht="18.75" customHeight="1">
      <c r="A22" s="155">
        <f t="shared" si="0"/>
      </c>
      <c r="B22" s="154"/>
      <c r="C22" s="154">
        <f t="shared" si="5"/>
        <v>17</v>
      </c>
      <c r="D22" s="154"/>
      <c r="E22" s="154">
        <f t="shared" si="6"/>
      </c>
      <c r="F22" s="154"/>
      <c r="G22" s="154"/>
      <c r="H22" s="154">
        <f t="shared" si="1"/>
      </c>
      <c r="I22" s="154"/>
      <c r="J22" s="154">
        <f t="shared" si="2"/>
      </c>
      <c r="K22" s="154"/>
      <c r="L22" s="154">
        <f t="shared" si="3"/>
      </c>
      <c r="M22" s="154"/>
      <c r="N22" s="154"/>
      <c r="O22" s="154"/>
      <c r="P22" s="154"/>
      <c r="Q22" s="154"/>
      <c r="R22" s="154"/>
      <c r="S22" s="154"/>
      <c r="T22" s="154"/>
      <c r="U22" s="154"/>
      <c r="V22" s="154">
        <f t="shared" si="4"/>
      </c>
      <c r="W22" s="154"/>
      <c r="X22" s="192"/>
      <c r="Y22" s="209">
        <f t="shared" si="7"/>
      </c>
      <c r="Z22" s="210"/>
      <c r="AA22" s="210"/>
      <c r="AB22" s="210"/>
      <c r="AC22" s="210"/>
      <c r="AD22" s="210"/>
      <c r="AE22" s="210"/>
      <c r="AF22" s="210"/>
      <c r="AG22" s="210"/>
      <c r="AH22" s="210"/>
      <c r="AI22" s="210"/>
      <c r="AJ22" s="18"/>
      <c r="AK22" s="18"/>
      <c r="AL22" s="219">
        <f t="shared" si="8"/>
      </c>
      <c r="AM22" s="219"/>
      <c r="AN22" s="219"/>
      <c r="AO22" s="219"/>
      <c r="AP22" s="219"/>
      <c r="AQ22" s="219"/>
      <c r="AR22" s="219"/>
      <c r="AS22" s="219"/>
      <c r="AT22" s="219"/>
      <c r="AU22" s="219"/>
      <c r="AV22" s="220"/>
      <c r="AW22" s="204" t="s">
        <v>122</v>
      </c>
      <c r="AX22" s="205"/>
      <c r="AY22" s="205"/>
      <c r="AZ22" s="205"/>
      <c r="BA22" s="205"/>
      <c r="BB22" s="205"/>
      <c r="BC22" s="205"/>
      <c r="BD22" s="205"/>
      <c r="BE22" s="205"/>
      <c r="BF22" s="205"/>
      <c r="BG22" s="205"/>
      <c r="BH22" s="205"/>
      <c r="BI22" s="205"/>
      <c r="BJ22" s="205"/>
      <c r="BK22" s="205"/>
      <c r="BL22" s="205"/>
      <c r="BM22" s="206"/>
      <c r="BN22" s="207">
        <f>IF(CK45=0,"",CK45)</f>
      </c>
      <c r="BO22" s="205"/>
      <c r="BP22" s="205"/>
      <c r="BQ22" s="205"/>
      <c r="BR22" s="205"/>
      <c r="BS22" s="205"/>
      <c r="BT22" s="208"/>
      <c r="BU22" s="32"/>
      <c r="BY22" s="12">
        <f>'大会登録名簿【選手権】（書式）'!CD33</f>
        <v>10</v>
      </c>
      <c r="BZ22" s="12">
        <f>'大会登録名簿【選手権】（書式）'!CE33</f>
        <v>0</v>
      </c>
      <c r="CA22" s="12">
        <f>'大会登録名簿【選手権】（書式）'!CF33</f>
        <v>10</v>
      </c>
      <c r="CB22" s="12">
        <f>'大会登録名簿【選手権】（書式）'!CG33</f>
        <v>0</v>
      </c>
      <c r="CC22" s="12">
        <f>'大会登録名簿【選手権】（書式）'!CH33</f>
        <v>0</v>
      </c>
      <c r="CD22" s="12">
        <f>'大会登録名簿【選手権】（書式）'!CI33</f>
        <v>0</v>
      </c>
      <c r="CE22" s="12">
        <f>'大会登録名簿【選手権】（書式）'!CJ33</f>
        <v>0</v>
      </c>
      <c r="CG22" s="12">
        <f>'大会登録名簿【選手権】（書式）'!CL33</f>
        <v>0</v>
      </c>
    </row>
    <row r="23" spans="1:85" ht="18.75" customHeight="1">
      <c r="A23" s="155">
        <f t="shared" si="0"/>
      </c>
      <c r="B23" s="154"/>
      <c r="C23" s="154">
        <f t="shared" si="5"/>
        <v>18</v>
      </c>
      <c r="D23" s="154"/>
      <c r="E23" s="154">
        <f t="shared" si="6"/>
      </c>
      <c r="F23" s="154"/>
      <c r="G23" s="154"/>
      <c r="H23" s="154">
        <f t="shared" si="1"/>
      </c>
      <c r="I23" s="154"/>
      <c r="J23" s="154">
        <f t="shared" si="2"/>
      </c>
      <c r="K23" s="154"/>
      <c r="L23" s="154">
        <f t="shared" si="3"/>
      </c>
      <c r="M23" s="154"/>
      <c r="N23" s="154"/>
      <c r="O23" s="154"/>
      <c r="P23" s="154"/>
      <c r="Q23" s="154"/>
      <c r="R23" s="154"/>
      <c r="S23" s="154"/>
      <c r="T23" s="154"/>
      <c r="U23" s="154"/>
      <c r="V23" s="154">
        <f t="shared" si="4"/>
      </c>
      <c r="W23" s="154"/>
      <c r="X23" s="192"/>
      <c r="Y23" s="209">
        <f t="shared" si="7"/>
      </c>
      <c r="Z23" s="210"/>
      <c r="AA23" s="210"/>
      <c r="AB23" s="210"/>
      <c r="AC23" s="210"/>
      <c r="AD23" s="210"/>
      <c r="AE23" s="210"/>
      <c r="AF23" s="210"/>
      <c r="AG23" s="210"/>
      <c r="AH23" s="210"/>
      <c r="AI23" s="210"/>
      <c r="AJ23" s="18"/>
      <c r="AK23" s="18"/>
      <c r="AL23" s="219">
        <f t="shared" si="8"/>
      </c>
      <c r="AM23" s="219"/>
      <c r="AN23" s="219"/>
      <c r="AO23" s="219"/>
      <c r="AP23" s="219"/>
      <c r="AQ23" s="219"/>
      <c r="AR23" s="219"/>
      <c r="AS23" s="219"/>
      <c r="AT23" s="219"/>
      <c r="AU23" s="219"/>
      <c r="AV23" s="220"/>
      <c r="AW23" s="222" t="s">
        <v>115</v>
      </c>
      <c r="AX23" s="223"/>
      <c r="AY23" s="223"/>
      <c r="AZ23" s="223"/>
      <c r="BA23" s="223"/>
      <c r="BB23" s="223"/>
      <c r="BC23" s="223"/>
      <c r="BD23" s="223"/>
      <c r="BE23" s="223"/>
      <c r="BF23" s="223"/>
      <c r="BG23" s="223"/>
      <c r="BH23" s="223"/>
      <c r="BI23" s="223"/>
      <c r="BJ23" s="223"/>
      <c r="BK23" s="223"/>
      <c r="BL23" s="223"/>
      <c r="BM23" s="224"/>
      <c r="BN23" s="225">
        <f>IF(CK46=0,"",CK46)</f>
      </c>
      <c r="BO23" s="62"/>
      <c r="BP23" s="62"/>
      <c r="BQ23" s="62"/>
      <c r="BR23" s="62"/>
      <c r="BS23" s="62"/>
      <c r="BT23" s="226"/>
      <c r="BU23" s="32"/>
      <c r="BY23" s="12">
        <f>'大会登録名簿【選手権】（書式）'!CD34</f>
        <v>11</v>
      </c>
      <c r="BZ23" s="12">
        <f>'大会登録名簿【選手権】（書式）'!CE34</f>
        <v>0</v>
      </c>
      <c r="CA23" s="12">
        <f>'大会登録名簿【選手権】（書式）'!CF34</f>
        <v>11</v>
      </c>
      <c r="CB23" s="12">
        <f>'大会登録名簿【選手権】（書式）'!CG34</f>
        <v>0</v>
      </c>
      <c r="CC23" s="12">
        <f>'大会登録名簿【選手権】（書式）'!CH34</f>
        <v>0</v>
      </c>
      <c r="CD23" s="12">
        <f>'大会登録名簿【選手権】（書式）'!CI34</f>
        <v>0</v>
      </c>
      <c r="CE23" s="12">
        <f>'大会登録名簿【選手権】（書式）'!CJ34</f>
        <v>0</v>
      </c>
      <c r="CG23" s="12">
        <f>'大会登録名簿【選手権】（書式）'!CL34</f>
        <v>0</v>
      </c>
    </row>
    <row r="24" spans="1:85" ht="18.75" customHeight="1">
      <c r="A24" s="155">
        <f t="shared" si="0"/>
      </c>
      <c r="B24" s="154"/>
      <c r="C24" s="154">
        <f t="shared" si="5"/>
        <v>19</v>
      </c>
      <c r="D24" s="154"/>
      <c r="E24" s="154">
        <f t="shared" si="6"/>
      </c>
      <c r="F24" s="154"/>
      <c r="G24" s="154"/>
      <c r="H24" s="154">
        <f t="shared" si="1"/>
      </c>
      <c r="I24" s="154"/>
      <c r="J24" s="154">
        <f t="shared" si="2"/>
      </c>
      <c r="K24" s="154"/>
      <c r="L24" s="154">
        <f t="shared" si="3"/>
      </c>
      <c r="M24" s="154"/>
      <c r="N24" s="154"/>
      <c r="O24" s="154"/>
      <c r="P24" s="154"/>
      <c r="Q24" s="154"/>
      <c r="R24" s="154"/>
      <c r="S24" s="154"/>
      <c r="T24" s="154"/>
      <c r="U24" s="154"/>
      <c r="V24" s="154">
        <f t="shared" si="4"/>
      </c>
      <c r="W24" s="154"/>
      <c r="X24" s="192"/>
      <c r="Y24" s="209">
        <f t="shared" si="7"/>
      </c>
      <c r="Z24" s="210"/>
      <c r="AA24" s="210"/>
      <c r="AB24" s="210"/>
      <c r="AC24" s="210"/>
      <c r="AD24" s="210"/>
      <c r="AE24" s="210"/>
      <c r="AF24" s="210"/>
      <c r="AG24" s="210"/>
      <c r="AH24" s="210"/>
      <c r="AI24" s="210"/>
      <c r="AJ24" s="18"/>
      <c r="AK24" s="18"/>
      <c r="AL24" s="219">
        <f t="shared" si="8"/>
      </c>
      <c r="AM24" s="219"/>
      <c r="AN24" s="219"/>
      <c r="AO24" s="219"/>
      <c r="AP24" s="219"/>
      <c r="AQ24" s="219"/>
      <c r="AR24" s="219"/>
      <c r="AS24" s="219"/>
      <c r="AT24" s="219"/>
      <c r="AU24" s="219"/>
      <c r="AV24" s="220"/>
      <c r="AW24" s="227" t="s">
        <v>118</v>
      </c>
      <c r="AX24" s="228"/>
      <c r="AY24" s="228"/>
      <c r="AZ24" s="228"/>
      <c r="BA24" s="228"/>
      <c r="BB24" s="228"/>
      <c r="BC24" s="228"/>
      <c r="BD24" s="228"/>
      <c r="BE24" s="228"/>
      <c r="BF24" s="228"/>
      <c r="BG24" s="228"/>
      <c r="BH24" s="228"/>
      <c r="BI24" s="228"/>
      <c r="BJ24" s="228"/>
      <c r="BK24" s="228"/>
      <c r="BL24" s="228"/>
      <c r="BM24" s="228"/>
      <c r="BN24" s="211"/>
      <c r="BO24" s="211"/>
      <c r="BP24" s="211"/>
      <c r="BQ24" s="211"/>
      <c r="BR24" s="211"/>
      <c r="BS24" s="211"/>
      <c r="BT24" s="212"/>
      <c r="BU24" s="32"/>
      <c r="BY24" s="12">
        <f>'大会登録名簿【選手権】（書式）'!CD35</f>
        <v>12</v>
      </c>
      <c r="BZ24" s="12">
        <f>'大会登録名簿【選手権】（書式）'!CE35</f>
        <v>0</v>
      </c>
      <c r="CA24" s="12">
        <f>'大会登録名簿【選手権】（書式）'!CF35</f>
        <v>12</v>
      </c>
      <c r="CB24" s="12">
        <f>'大会登録名簿【選手権】（書式）'!CG35</f>
        <v>0</v>
      </c>
      <c r="CC24" s="12">
        <f>'大会登録名簿【選手権】（書式）'!CH35</f>
        <v>0</v>
      </c>
      <c r="CD24" s="12">
        <f>'大会登録名簿【選手権】（書式）'!CI35</f>
        <v>0</v>
      </c>
      <c r="CE24" s="12">
        <f>'大会登録名簿【選手権】（書式）'!CJ35</f>
        <v>0</v>
      </c>
      <c r="CG24" s="12">
        <f>'大会登録名簿【選手権】（書式）'!CL35</f>
        <v>0</v>
      </c>
    </row>
    <row r="25" spans="1:85" ht="18.75" customHeight="1">
      <c r="A25" s="158">
        <f t="shared" si="0"/>
      </c>
      <c r="B25" s="157"/>
      <c r="C25" s="157">
        <f t="shared" si="5"/>
        <v>20</v>
      </c>
      <c r="D25" s="157"/>
      <c r="E25" s="157">
        <f t="shared" si="6"/>
      </c>
      <c r="F25" s="157"/>
      <c r="G25" s="157"/>
      <c r="H25" s="157">
        <f t="shared" si="1"/>
      </c>
      <c r="I25" s="157"/>
      <c r="J25" s="157">
        <f t="shared" si="2"/>
      </c>
      <c r="K25" s="157"/>
      <c r="L25" s="157">
        <f t="shared" si="3"/>
      </c>
      <c r="M25" s="157"/>
      <c r="N25" s="157"/>
      <c r="O25" s="157"/>
      <c r="P25" s="157"/>
      <c r="Q25" s="157"/>
      <c r="R25" s="157"/>
      <c r="S25" s="157"/>
      <c r="T25" s="157"/>
      <c r="U25" s="157"/>
      <c r="V25" s="157">
        <f t="shared" si="4"/>
      </c>
      <c r="W25" s="157"/>
      <c r="X25" s="161"/>
      <c r="Y25" s="217">
        <f>IF(BY48=0,"",BY48)</f>
      </c>
      <c r="Z25" s="218"/>
      <c r="AA25" s="218"/>
      <c r="AB25" s="218"/>
      <c r="AC25" s="218"/>
      <c r="AD25" s="218"/>
      <c r="AE25" s="218"/>
      <c r="AF25" s="218"/>
      <c r="AG25" s="218"/>
      <c r="AH25" s="218"/>
      <c r="AI25" s="218"/>
      <c r="AJ25" s="23"/>
      <c r="AK25" s="23"/>
      <c r="AL25" s="153">
        <f>IF(BZ48=0,"",BZ48)</f>
      </c>
      <c r="AM25" s="153"/>
      <c r="AN25" s="153"/>
      <c r="AO25" s="153"/>
      <c r="AP25" s="153"/>
      <c r="AQ25" s="153"/>
      <c r="AR25" s="153"/>
      <c r="AS25" s="153"/>
      <c r="AT25" s="153"/>
      <c r="AU25" s="153"/>
      <c r="AV25" s="221"/>
      <c r="AW25" s="217" t="str">
        <f>IF(BZ8=0,"",BZ8)</f>
        <v>　</v>
      </c>
      <c r="AX25" s="218"/>
      <c r="AY25" s="218"/>
      <c r="AZ25" s="218"/>
      <c r="BA25" s="218"/>
      <c r="BB25" s="218"/>
      <c r="BC25" s="218"/>
      <c r="BD25" s="218"/>
      <c r="BE25" s="218"/>
      <c r="BF25" s="218"/>
      <c r="BG25" s="218"/>
      <c r="BH25" s="218"/>
      <c r="BI25" s="218"/>
      <c r="BJ25" s="218"/>
      <c r="BK25" s="218"/>
      <c r="BL25" s="218"/>
      <c r="BM25" s="218"/>
      <c r="BN25" s="153" t="s">
        <v>44</v>
      </c>
      <c r="BO25" s="153"/>
      <c r="BP25" s="153"/>
      <c r="BQ25" s="153"/>
      <c r="BR25" s="153"/>
      <c r="BS25" s="153"/>
      <c r="BT25" s="221"/>
      <c r="BU25" s="32"/>
      <c r="BY25" s="12">
        <f>'大会登録名簿【選手権】（書式）'!CD36</f>
        <v>13</v>
      </c>
      <c r="BZ25" s="12">
        <f>'大会登録名簿【選手権】（書式）'!CE36</f>
        <v>0</v>
      </c>
      <c r="CA25" s="12">
        <f>'大会登録名簿【選手権】（書式）'!CF36</f>
        <v>13</v>
      </c>
      <c r="CB25" s="12">
        <f>'大会登録名簿【選手権】（書式）'!CG36</f>
        <v>0</v>
      </c>
      <c r="CC25" s="12">
        <f>'大会登録名簿【選手権】（書式）'!CH36</f>
        <v>0</v>
      </c>
      <c r="CD25" s="12">
        <f>'大会登録名簿【選手権】（書式）'!CI36</f>
        <v>0</v>
      </c>
      <c r="CE25" s="12">
        <f>'大会登録名簿【選手権】（書式）'!CJ36</f>
        <v>0</v>
      </c>
      <c r="CG25" s="12">
        <f>'大会登録名簿【選手権】（書式）'!CL36</f>
        <v>0</v>
      </c>
    </row>
    <row r="26" spans="1:85" ht="13.5" customHeight="1">
      <c r="A26" s="33"/>
      <c r="B26" s="33"/>
      <c r="C26" s="33"/>
      <c r="D26" s="33"/>
      <c r="E26" s="33"/>
      <c r="F26" s="33"/>
      <c r="G26" s="33"/>
      <c r="H26" s="33"/>
      <c r="I26" s="33"/>
      <c r="J26" s="33"/>
      <c r="K26" s="33"/>
      <c r="L26" s="33"/>
      <c r="M26" s="29"/>
      <c r="N26" s="29"/>
      <c r="O26" s="29"/>
      <c r="P26" s="29"/>
      <c r="Q26" s="29"/>
      <c r="R26" s="29"/>
      <c r="S26" s="29"/>
      <c r="T26" s="29"/>
      <c r="U26" s="29"/>
      <c r="V26" s="29"/>
      <c r="W26" s="29"/>
      <c r="X26" s="29"/>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Y26" s="12">
        <f>'大会登録名簿【選手権】（書式）'!CD37</f>
        <v>14</v>
      </c>
      <c r="BZ26" s="12">
        <f>'大会登録名簿【選手権】（書式）'!CE37</f>
        <v>0</v>
      </c>
      <c r="CA26" s="12">
        <f>'大会登録名簿【選手権】（書式）'!CF37</f>
        <v>14</v>
      </c>
      <c r="CB26" s="12">
        <f>'大会登録名簿【選手権】（書式）'!CG37</f>
        <v>0</v>
      </c>
      <c r="CC26" s="12">
        <f>'大会登録名簿【選手権】（書式）'!CH37</f>
        <v>0</v>
      </c>
      <c r="CD26" s="12">
        <f>'大会登録名簿【選手権】（書式）'!CI37</f>
        <v>0</v>
      </c>
      <c r="CE26" s="12">
        <f>'大会登録名簿【選手権】（書式）'!CJ37</f>
        <v>0</v>
      </c>
      <c r="CG26" s="12">
        <f>'大会登録名簿【選手権】（書式）'!CL37</f>
        <v>0</v>
      </c>
    </row>
    <row r="27" spans="1:85" ht="13.5" customHeight="1">
      <c r="A27" s="40"/>
      <c r="B27" s="40"/>
      <c r="C27" s="40"/>
      <c r="D27" s="40"/>
      <c r="E27" s="40"/>
      <c r="F27" s="40"/>
      <c r="G27" s="40"/>
      <c r="H27" s="40"/>
      <c r="I27" s="40"/>
      <c r="J27" s="40"/>
      <c r="K27" s="40"/>
      <c r="L27" s="40"/>
      <c r="M27" s="29"/>
      <c r="N27" s="29"/>
      <c r="O27" s="29"/>
      <c r="P27" s="29"/>
      <c r="Q27" s="29"/>
      <c r="R27" s="29"/>
      <c r="S27" s="29"/>
      <c r="T27" s="29"/>
      <c r="U27" s="29"/>
      <c r="V27" s="29"/>
      <c r="W27" s="29"/>
      <c r="X27" s="29"/>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Y27" s="12">
        <f>'大会登録名簿【選手権】（書式）'!CD38</f>
        <v>15</v>
      </c>
      <c r="BZ27" s="12">
        <f>'大会登録名簿【選手権】（書式）'!CE38</f>
        <v>0</v>
      </c>
      <c r="CA27" s="12">
        <f>'大会登録名簿【選手権】（書式）'!CF38</f>
        <v>15</v>
      </c>
      <c r="CB27" s="12">
        <f>'大会登録名簿【選手権】（書式）'!CG38</f>
        <v>0</v>
      </c>
      <c r="CC27" s="12">
        <f>'大会登録名簿【選手権】（書式）'!CH38</f>
        <v>0</v>
      </c>
      <c r="CD27" s="12">
        <f>'大会登録名簿【選手権】（書式）'!CI38</f>
        <v>0</v>
      </c>
      <c r="CE27" s="12">
        <f>'大会登録名簿【選手権】（書式）'!CJ38</f>
        <v>0</v>
      </c>
      <c r="CG27" s="12">
        <f>'大会登録名簿【選手権】（書式）'!CL38</f>
        <v>0</v>
      </c>
    </row>
    <row r="28" spans="1:85" ht="13.5" customHeight="1">
      <c r="A28" s="40"/>
      <c r="B28" s="40"/>
      <c r="C28" s="40"/>
      <c r="D28" s="40"/>
      <c r="E28" s="40"/>
      <c r="F28" s="40"/>
      <c r="G28" s="40"/>
      <c r="H28" s="40"/>
      <c r="I28" s="40"/>
      <c r="J28" s="40"/>
      <c r="K28" s="40"/>
      <c r="L28" s="40"/>
      <c r="M28" s="29"/>
      <c r="N28" s="29"/>
      <c r="O28" s="29"/>
      <c r="P28" s="29"/>
      <c r="Q28" s="29"/>
      <c r="R28" s="29"/>
      <c r="S28" s="29"/>
      <c r="T28" s="29"/>
      <c r="U28" s="29"/>
      <c r="V28" s="29"/>
      <c r="W28" s="29"/>
      <c r="X28" s="29"/>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Y28" s="12">
        <f>'大会登録名簿【選手権】（書式）'!CD39</f>
        <v>16</v>
      </c>
      <c r="BZ28" s="12">
        <f>'大会登録名簿【選手権】（書式）'!CE39</f>
        <v>0</v>
      </c>
      <c r="CA28" s="12">
        <f>'大会登録名簿【選手権】（書式）'!CF39</f>
        <v>16</v>
      </c>
      <c r="CB28" s="12">
        <f>'大会登録名簿【選手権】（書式）'!CG39</f>
        <v>0</v>
      </c>
      <c r="CC28" s="12">
        <f>'大会登録名簿【選手権】（書式）'!CH39</f>
        <v>0</v>
      </c>
      <c r="CD28" s="12">
        <f>'大会登録名簿【選手権】（書式）'!CI39</f>
        <v>0</v>
      </c>
      <c r="CE28" s="12">
        <f>'大会登録名簿【選手権】（書式）'!CJ39</f>
        <v>0</v>
      </c>
      <c r="CG28" s="12">
        <f>'大会登録名簿【選手権】（書式）'!CL39</f>
        <v>0</v>
      </c>
    </row>
    <row r="29" spans="1:85" ht="13.5" customHeight="1">
      <c r="A29" s="40"/>
      <c r="B29" s="40"/>
      <c r="C29" s="40"/>
      <c r="D29" s="40"/>
      <c r="E29" s="40"/>
      <c r="F29" s="40"/>
      <c r="G29" s="40"/>
      <c r="H29" s="40"/>
      <c r="I29" s="40"/>
      <c r="J29" s="40"/>
      <c r="K29" s="40"/>
      <c r="L29" s="40"/>
      <c r="M29" s="29"/>
      <c r="N29" s="29"/>
      <c r="O29" s="29"/>
      <c r="P29" s="29"/>
      <c r="Q29" s="29"/>
      <c r="R29" s="29"/>
      <c r="S29" s="29"/>
      <c r="T29" s="29"/>
      <c r="U29" s="29"/>
      <c r="V29" s="29"/>
      <c r="W29" s="29"/>
      <c r="X29" s="29"/>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Y29" s="12">
        <f>'大会登録名簿【選手権】（書式）'!CD40</f>
        <v>17</v>
      </c>
      <c r="BZ29" s="12">
        <f>'大会登録名簿【選手権】（書式）'!CE40</f>
        <v>0</v>
      </c>
      <c r="CA29" s="12">
        <f>'大会登録名簿【選手権】（書式）'!CF40</f>
        <v>17</v>
      </c>
      <c r="CB29" s="12">
        <f>'大会登録名簿【選手権】（書式）'!CG40</f>
        <v>0</v>
      </c>
      <c r="CC29" s="12">
        <f>'大会登録名簿【選手権】（書式）'!CH40</f>
        <v>0</v>
      </c>
      <c r="CD29" s="12">
        <f>'大会登録名簿【選手権】（書式）'!CI40</f>
        <v>0</v>
      </c>
      <c r="CE29" s="12">
        <f>'大会登録名簿【選手権】（書式）'!CJ40</f>
        <v>0</v>
      </c>
      <c r="CG29" s="12">
        <f>'大会登録名簿【選手権】（書式）'!CL40</f>
        <v>0</v>
      </c>
    </row>
    <row r="30" spans="1:85" ht="13.5" customHeight="1">
      <c r="A30" s="40"/>
      <c r="B30" s="40"/>
      <c r="C30" s="40"/>
      <c r="D30" s="40"/>
      <c r="E30" s="40"/>
      <c r="F30" s="40"/>
      <c r="G30" s="40"/>
      <c r="H30" s="40"/>
      <c r="I30" s="40"/>
      <c r="J30" s="40"/>
      <c r="K30" s="40"/>
      <c r="L30" s="40"/>
      <c r="M30" s="29"/>
      <c r="N30" s="29"/>
      <c r="O30" s="29"/>
      <c r="P30" s="29"/>
      <c r="Q30" s="29"/>
      <c r="R30" s="29"/>
      <c r="S30" s="29"/>
      <c r="T30" s="29"/>
      <c r="U30" s="29"/>
      <c r="V30" s="29"/>
      <c r="W30" s="29"/>
      <c r="X30" s="29"/>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Y30" s="12">
        <f>'大会登録名簿【選手権】（書式）'!CD41</f>
        <v>18</v>
      </c>
      <c r="BZ30" s="12">
        <f>'大会登録名簿【選手権】（書式）'!CE41</f>
        <v>0</v>
      </c>
      <c r="CA30" s="12">
        <f>'大会登録名簿【選手権】（書式）'!CF41</f>
        <v>18</v>
      </c>
      <c r="CB30" s="12">
        <f>'大会登録名簿【選手権】（書式）'!CG41</f>
        <v>0</v>
      </c>
      <c r="CC30" s="12">
        <f>'大会登録名簿【選手権】（書式）'!CH41</f>
        <v>0</v>
      </c>
      <c r="CD30" s="12">
        <f>'大会登録名簿【選手権】（書式）'!CI41</f>
        <v>0</v>
      </c>
      <c r="CE30" s="12">
        <f>'大会登録名簿【選手権】（書式）'!CJ41</f>
        <v>0</v>
      </c>
      <c r="CG30" s="12">
        <f>'大会登録名簿【選手権】（書式）'!CL41</f>
        <v>0</v>
      </c>
    </row>
    <row r="31" spans="1:85" ht="13.5" customHeight="1">
      <c r="A31" s="40"/>
      <c r="B31" s="40"/>
      <c r="C31" s="40"/>
      <c r="D31" s="40"/>
      <c r="E31" s="40"/>
      <c r="F31" s="40"/>
      <c r="G31" s="40"/>
      <c r="H31" s="40"/>
      <c r="I31" s="40"/>
      <c r="J31" s="40"/>
      <c r="K31" s="40"/>
      <c r="L31" s="40"/>
      <c r="M31" s="29"/>
      <c r="N31" s="29"/>
      <c r="O31" s="29"/>
      <c r="P31" s="29"/>
      <c r="Q31" s="29"/>
      <c r="R31" s="29"/>
      <c r="S31" s="29"/>
      <c r="T31" s="29"/>
      <c r="U31" s="29"/>
      <c r="V31" s="29"/>
      <c r="W31" s="29"/>
      <c r="X31" s="29"/>
      <c r="Y31" s="32">
        <f>IF(BY50=0,"",BY50)</f>
      </c>
      <c r="Z31" s="32"/>
      <c r="AA31" s="32"/>
      <c r="AB31" s="32"/>
      <c r="AC31" s="32"/>
      <c r="AD31" s="32"/>
      <c r="AE31" s="32"/>
      <c r="AF31" s="32"/>
      <c r="AG31" s="32"/>
      <c r="AH31" s="32"/>
      <c r="AI31" s="32"/>
      <c r="AJ31" s="32"/>
      <c r="AK31" s="32">
        <f>IF(BZ50=0,"",BZ50)</f>
      </c>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Y31" s="12">
        <f>'大会登録名簿【選手権】（書式）'!CD42</f>
        <v>19</v>
      </c>
      <c r="BZ31" s="12">
        <f>'大会登録名簿【選手権】（書式）'!CE42</f>
        <v>0</v>
      </c>
      <c r="CA31" s="12">
        <f>'大会登録名簿【選手権】（書式）'!CF42</f>
        <v>19</v>
      </c>
      <c r="CB31" s="12">
        <f>'大会登録名簿【選手権】（書式）'!CG42</f>
        <v>0</v>
      </c>
      <c r="CC31" s="12">
        <f>'大会登録名簿【選手権】（書式）'!CH42</f>
        <v>0</v>
      </c>
      <c r="CD31" s="12">
        <f>'大会登録名簿【選手権】（書式）'!CI42</f>
        <v>0</v>
      </c>
      <c r="CE31" s="12">
        <f>'大会登録名簿【選手権】（書式）'!CJ42</f>
        <v>0</v>
      </c>
      <c r="CG31" s="12">
        <f>'大会登録名簿【選手権】（書式）'!CL42</f>
        <v>0</v>
      </c>
    </row>
    <row r="32" spans="1:85" ht="13.5" customHeight="1">
      <c r="A32" s="40"/>
      <c r="B32" s="40"/>
      <c r="C32" s="40"/>
      <c r="D32" s="40"/>
      <c r="E32" s="40"/>
      <c r="F32" s="40"/>
      <c r="G32" s="40"/>
      <c r="H32" s="40"/>
      <c r="I32" s="40"/>
      <c r="J32" s="40"/>
      <c r="K32" s="40"/>
      <c r="L32" s="40"/>
      <c r="M32" s="29"/>
      <c r="N32" s="29"/>
      <c r="O32" s="29"/>
      <c r="P32" s="29"/>
      <c r="Q32" s="29"/>
      <c r="R32" s="29"/>
      <c r="S32" s="29"/>
      <c r="T32" s="29"/>
      <c r="U32" s="29"/>
      <c r="V32" s="29"/>
      <c r="W32" s="29"/>
      <c r="X32" s="29"/>
      <c r="Y32" s="32"/>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Y32" s="12">
        <f>'大会登録名簿【選手権】（書式）'!CD43</f>
        <v>20</v>
      </c>
      <c r="BZ32" s="12">
        <f>'大会登録名簿【選手権】（書式）'!CE43</f>
        <v>0</v>
      </c>
      <c r="CA32" s="12">
        <f>'大会登録名簿【選手権】（書式）'!CF43</f>
        <v>20</v>
      </c>
      <c r="CB32" s="12">
        <f>'大会登録名簿【選手権】（書式）'!CG43</f>
        <v>0</v>
      </c>
      <c r="CC32" s="12">
        <f>'大会登録名簿【選手権】（書式）'!CH43</f>
        <v>0</v>
      </c>
      <c r="CD32" s="12">
        <f>'大会登録名簿【選手権】（書式）'!CI43</f>
        <v>0</v>
      </c>
      <c r="CE32" s="12">
        <f>'大会登録名簿【選手権】（書式）'!CJ43</f>
        <v>0</v>
      </c>
      <c r="CG32" s="12">
        <f>'大会登録名簿【選手権】（書式）'!CL43</f>
        <v>0</v>
      </c>
    </row>
    <row r="33" spans="1:73" ht="13.5" customHeight="1">
      <c r="A33" s="40"/>
      <c r="B33" s="40"/>
      <c r="C33" s="40"/>
      <c r="D33" s="40"/>
      <c r="E33" s="40"/>
      <c r="F33" s="40"/>
      <c r="G33" s="40"/>
      <c r="H33" s="40"/>
      <c r="I33" s="40"/>
      <c r="J33" s="40"/>
      <c r="K33" s="40"/>
      <c r="L33" s="40"/>
      <c r="M33" s="29"/>
      <c r="N33" s="29"/>
      <c r="O33" s="29"/>
      <c r="P33" s="29"/>
      <c r="Q33" s="29"/>
      <c r="R33" s="29"/>
      <c r="S33" s="29"/>
      <c r="T33" s="29"/>
      <c r="U33" s="29"/>
      <c r="V33" s="29"/>
      <c r="W33" s="29"/>
      <c r="X33" s="29"/>
      <c r="Y33" s="32"/>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row>
    <row r="34" spans="1:73" ht="13.5" customHeight="1">
      <c r="A34" s="40"/>
      <c r="B34" s="40"/>
      <c r="C34" s="40"/>
      <c r="D34" s="40"/>
      <c r="E34" s="40"/>
      <c r="F34" s="40"/>
      <c r="G34" s="40"/>
      <c r="H34" s="40"/>
      <c r="I34" s="40"/>
      <c r="J34" s="40"/>
      <c r="K34" s="40"/>
      <c r="L34" s="40"/>
      <c r="M34" s="29"/>
      <c r="N34" s="29"/>
      <c r="O34" s="29"/>
      <c r="P34" s="29"/>
      <c r="Q34" s="29"/>
      <c r="R34" s="29"/>
      <c r="S34" s="29"/>
      <c r="T34" s="29"/>
      <c r="U34" s="29"/>
      <c r="V34" s="29"/>
      <c r="W34" s="29"/>
      <c r="X34" s="29"/>
      <c r="Y34" s="32"/>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row>
    <row r="35" spans="1:73" ht="13.5" customHeight="1">
      <c r="A35" s="40"/>
      <c r="B35" s="40"/>
      <c r="C35" s="40"/>
      <c r="D35" s="40"/>
      <c r="E35" s="40"/>
      <c r="F35" s="40"/>
      <c r="G35" s="40"/>
      <c r="H35" s="40"/>
      <c r="I35" s="40"/>
      <c r="J35" s="40"/>
      <c r="K35" s="40"/>
      <c r="L35" s="40"/>
      <c r="M35" s="29"/>
      <c r="N35" s="29"/>
      <c r="O35" s="29"/>
      <c r="P35" s="29"/>
      <c r="Q35" s="29"/>
      <c r="R35" s="29"/>
      <c r="S35" s="29"/>
      <c r="T35" s="29"/>
      <c r="U35" s="29"/>
      <c r="V35" s="29"/>
      <c r="W35" s="29"/>
      <c r="X35" s="29"/>
      <c r="Y35" s="32"/>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row>
    <row r="36" spans="1:73" ht="13.5" customHeight="1">
      <c r="A36" s="40"/>
      <c r="B36" s="40"/>
      <c r="C36" s="40"/>
      <c r="D36" s="40"/>
      <c r="E36" s="40"/>
      <c r="F36" s="40"/>
      <c r="G36" s="40"/>
      <c r="H36" s="40"/>
      <c r="I36" s="40"/>
      <c r="J36" s="40"/>
      <c r="K36" s="40"/>
      <c r="L36" s="40"/>
      <c r="M36" s="29"/>
      <c r="N36" s="29"/>
      <c r="O36" s="29"/>
      <c r="P36" s="29"/>
      <c r="Q36" s="29"/>
      <c r="R36" s="29"/>
      <c r="S36" s="29"/>
      <c r="T36" s="29"/>
      <c r="U36" s="29"/>
      <c r="V36" s="29"/>
      <c r="W36" s="29"/>
      <c r="X36" s="29"/>
      <c r="Y36" s="32"/>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row>
    <row r="37" spans="76:91" ht="12" customHeight="1">
      <c r="BX37" s="12" t="str">
        <f>'入力フォーマット'!A75</f>
        <v>チーム紹介</v>
      </c>
      <c r="CI37" s="12" t="str">
        <f>'入力フォーマット'!A122</f>
        <v>部員数</v>
      </c>
      <c r="CM37" s="12">
        <f>'入力フォーマット'!F122</f>
        <v>0</v>
      </c>
    </row>
    <row r="38" ht="12" customHeight="1">
      <c r="BY38" s="12" t="str">
        <f>'入力フォーマット'!B77</f>
        <v>チーム紹介を入力してください。監督・部長どなたが入力してもかまいませんが、予選結果を含め文責は部長となります。</v>
      </c>
    </row>
    <row r="39" ht="12" customHeight="1"/>
    <row r="40" ht="12" customHeight="1">
      <c r="BX40" s="12" t="str">
        <f>'入力フォーマット'!C104</f>
        <v>君</v>
      </c>
    </row>
    <row r="41" ht="15.75" customHeight="1">
      <c r="BX41" s="12" t="str">
        <f>'入力フォーマット'!B106</f>
        <v>ベンチ外の選手・マネージャーでもかまいません。今大会の抱負、意気込み、チームへの思いなどを記入してください。</v>
      </c>
    </row>
    <row r="42" spans="76:89" ht="15.75" customHeight="1">
      <c r="BX42" s="12" t="str">
        <f>'入力フォーマット'!A126</f>
        <v>予選結果</v>
      </c>
      <c r="BY42" s="31">
        <f>'入力フォーマット'!B128</f>
        <v>0</v>
      </c>
      <c r="BZ42" s="12">
        <f>'入力フォーマット'!H128</f>
        <v>0</v>
      </c>
      <c r="CF42" s="196" t="str">
        <f>'入力フォーマット'!B149</f>
        <v>投手力</v>
      </c>
      <c r="CG42" s="196"/>
      <c r="CH42" s="196"/>
      <c r="CI42" s="196"/>
      <c r="CJ42" s="196"/>
      <c r="CK42" s="12">
        <f>'入力フォーマット'!G149</f>
        <v>0</v>
      </c>
    </row>
    <row r="43" spans="77:89" ht="15.75" customHeight="1">
      <c r="BY43" s="31">
        <f>'入力フォーマット'!B129</f>
        <v>0</v>
      </c>
      <c r="BZ43" s="12">
        <f>'入力フォーマット'!H129</f>
        <v>0</v>
      </c>
      <c r="CF43" s="196" t="str">
        <f>'入力フォーマット'!B150</f>
        <v>打撃力</v>
      </c>
      <c r="CG43" s="196"/>
      <c r="CH43" s="196"/>
      <c r="CI43" s="196"/>
      <c r="CJ43" s="196"/>
      <c r="CK43" s="12">
        <f>'入力フォーマット'!G150</f>
        <v>0</v>
      </c>
    </row>
    <row r="44" spans="77:89" ht="15.75" customHeight="1">
      <c r="BY44" s="31">
        <f>'入力フォーマット'!B130</f>
        <v>0</v>
      </c>
      <c r="BZ44" s="12">
        <f>'入力フォーマット'!H130</f>
        <v>0</v>
      </c>
      <c r="CF44" s="196" t="str">
        <f>'入力フォーマット'!B151</f>
        <v>守備力</v>
      </c>
      <c r="CG44" s="196"/>
      <c r="CH44" s="196"/>
      <c r="CI44" s="196"/>
      <c r="CJ44" s="196"/>
      <c r="CK44" s="12">
        <f>'入力フォーマット'!G151</f>
        <v>0</v>
      </c>
    </row>
    <row r="45" spans="77:89" ht="15.75" customHeight="1">
      <c r="BY45" s="31">
        <f>'入力フォーマット'!B131</f>
        <v>0</v>
      </c>
      <c r="BZ45" s="12">
        <f>'入力フォーマット'!H131</f>
        <v>0</v>
      </c>
      <c r="CF45" s="196" t="str">
        <f>'入力フォーマット'!B152</f>
        <v>チームワーク</v>
      </c>
      <c r="CG45" s="196"/>
      <c r="CH45" s="196"/>
      <c r="CI45" s="196"/>
      <c r="CJ45" s="196"/>
      <c r="CK45" s="12">
        <f>'入力フォーマット'!G152</f>
        <v>0</v>
      </c>
    </row>
    <row r="46" spans="77:89" ht="15.75" customHeight="1">
      <c r="BY46" s="31">
        <f>'入力フォーマット'!B132</f>
        <v>0</v>
      </c>
      <c r="BZ46" s="12">
        <f>'入力フォーマット'!H132</f>
        <v>0</v>
      </c>
      <c r="CF46" s="196" t="str">
        <f>'入力フォーマット'!B153</f>
        <v>総合</v>
      </c>
      <c r="CG46" s="196"/>
      <c r="CH46" s="196"/>
      <c r="CI46" s="196"/>
      <c r="CJ46" s="196"/>
      <c r="CK46" s="12">
        <f>'入力フォーマット'!G153</f>
        <v>0</v>
      </c>
    </row>
    <row r="47" spans="77:78" ht="15.75" customHeight="1">
      <c r="BY47" s="31">
        <f>'入力フォーマット'!B133</f>
        <v>0</v>
      </c>
      <c r="BZ47" s="12">
        <f>'入力フォーマット'!H133</f>
        <v>0</v>
      </c>
    </row>
    <row r="48" spans="77:78" ht="15.75" customHeight="1">
      <c r="BY48" s="31">
        <f>'入力フォーマット'!B134</f>
        <v>0</v>
      </c>
      <c r="BZ48" s="12">
        <f>'入力フォーマット'!H134</f>
        <v>0</v>
      </c>
    </row>
    <row r="49" ht="15.75" customHeight="1">
      <c r="BY49" s="31"/>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sheetData>
  <sheetProtection password="8F25" sheet="1"/>
  <mergeCells count="203">
    <mergeCell ref="Z2:BS11"/>
    <mergeCell ref="Z12:AR12"/>
    <mergeCell ref="Z13:BS17"/>
    <mergeCell ref="AS12:BH12"/>
    <mergeCell ref="AW18:BT18"/>
    <mergeCell ref="AW25:BM25"/>
    <mergeCell ref="BN25:BT25"/>
    <mergeCell ref="Y18:AV18"/>
    <mergeCell ref="AW22:BM22"/>
    <mergeCell ref="BN22:BT22"/>
    <mergeCell ref="AW23:BM23"/>
    <mergeCell ref="BN23:BT23"/>
    <mergeCell ref="AW24:BM24"/>
    <mergeCell ref="L7:U7"/>
    <mergeCell ref="D4:L4"/>
    <mergeCell ref="A5:D5"/>
    <mergeCell ref="P4:X4"/>
    <mergeCell ref="J5:K5"/>
    <mergeCell ref="A4:C4"/>
    <mergeCell ref="E7:G7"/>
    <mergeCell ref="A6:B6"/>
    <mergeCell ref="J6:K6"/>
    <mergeCell ref="V6:X6"/>
    <mergeCell ref="L6:U6"/>
    <mergeCell ref="M4:O4"/>
    <mergeCell ref="L5:U5"/>
    <mergeCell ref="E5:G5"/>
    <mergeCell ref="H5:I5"/>
    <mergeCell ref="V5:X5"/>
    <mergeCell ref="A1:E1"/>
    <mergeCell ref="A2:E2"/>
    <mergeCell ref="A3:C3"/>
    <mergeCell ref="F1:X1"/>
    <mergeCell ref="M2:Q2"/>
    <mergeCell ref="F2:L2"/>
    <mergeCell ref="P3:X3"/>
    <mergeCell ref="D3:L3"/>
    <mergeCell ref="R2:X2"/>
    <mergeCell ref="M3:O3"/>
    <mergeCell ref="A22:B22"/>
    <mergeCell ref="C22:D22"/>
    <mergeCell ref="C6:D6"/>
    <mergeCell ref="E6:G6"/>
    <mergeCell ref="H6:I6"/>
    <mergeCell ref="L18:U18"/>
    <mergeCell ref="L19:U19"/>
    <mergeCell ref="L20:U20"/>
    <mergeCell ref="L14:U14"/>
    <mergeCell ref="H17:I17"/>
    <mergeCell ref="H23:I23"/>
    <mergeCell ref="J23:K23"/>
    <mergeCell ref="L22:U22"/>
    <mergeCell ref="L21:U21"/>
    <mergeCell ref="A24:B24"/>
    <mergeCell ref="C24:D24"/>
    <mergeCell ref="A21:B21"/>
    <mergeCell ref="C21:D21"/>
    <mergeCell ref="E21:G21"/>
    <mergeCell ref="E22:G22"/>
    <mergeCell ref="A23:B23"/>
    <mergeCell ref="C23:D23"/>
    <mergeCell ref="H22:I22"/>
    <mergeCell ref="A25:B25"/>
    <mergeCell ref="C25:D25"/>
    <mergeCell ref="E25:G25"/>
    <mergeCell ref="H25:I25"/>
    <mergeCell ref="E24:G24"/>
    <mergeCell ref="E23:G23"/>
    <mergeCell ref="H24:I24"/>
    <mergeCell ref="V25:X25"/>
    <mergeCell ref="J25:K25"/>
    <mergeCell ref="L25:U25"/>
    <mergeCell ref="V22:X22"/>
    <mergeCell ref="L24:U24"/>
    <mergeCell ref="L23:U23"/>
    <mergeCell ref="J22:K22"/>
    <mergeCell ref="V24:X24"/>
    <mergeCell ref="V23:X23"/>
    <mergeCell ref="J24:K24"/>
    <mergeCell ref="L17:U17"/>
    <mergeCell ref="J19:K19"/>
    <mergeCell ref="H19:I19"/>
    <mergeCell ref="C18:D18"/>
    <mergeCell ref="E18:G18"/>
    <mergeCell ref="J7:K7"/>
    <mergeCell ref="E17:G17"/>
    <mergeCell ref="E8:G8"/>
    <mergeCell ref="J17:K17"/>
    <mergeCell ref="H15:I15"/>
    <mergeCell ref="A16:B16"/>
    <mergeCell ref="C16:D16"/>
    <mergeCell ref="E16:G16"/>
    <mergeCell ref="A15:B15"/>
    <mergeCell ref="C15:D15"/>
    <mergeCell ref="E15:G15"/>
    <mergeCell ref="A18:B18"/>
    <mergeCell ref="A20:B20"/>
    <mergeCell ref="C20:D20"/>
    <mergeCell ref="E20:G20"/>
    <mergeCell ref="E19:G19"/>
    <mergeCell ref="A17:B17"/>
    <mergeCell ref="C17:D17"/>
    <mergeCell ref="A19:B19"/>
    <mergeCell ref="C19:D19"/>
    <mergeCell ref="V18:X18"/>
    <mergeCell ref="V19:X19"/>
    <mergeCell ref="H21:I21"/>
    <mergeCell ref="J21:K21"/>
    <mergeCell ref="V21:X21"/>
    <mergeCell ref="V20:X20"/>
    <mergeCell ref="J18:K18"/>
    <mergeCell ref="H18:I18"/>
    <mergeCell ref="J20:K20"/>
    <mergeCell ref="H20:I20"/>
    <mergeCell ref="A14:B14"/>
    <mergeCell ref="C14:D14"/>
    <mergeCell ref="E14:G14"/>
    <mergeCell ref="V15:X15"/>
    <mergeCell ref="J16:K16"/>
    <mergeCell ref="L16:U16"/>
    <mergeCell ref="V16:X16"/>
    <mergeCell ref="J15:K15"/>
    <mergeCell ref="L15:U15"/>
    <mergeCell ref="H16:I16"/>
    <mergeCell ref="A13:B13"/>
    <mergeCell ref="C13:D13"/>
    <mergeCell ref="L13:U13"/>
    <mergeCell ref="E13:G13"/>
    <mergeCell ref="H13:I13"/>
    <mergeCell ref="V13:X13"/>
    <mergeCell ref="A11:B11"/>
    <mergeCell ref="C11:D11"/>
    <mergeCell ref="V11:X11"/>
    <mergeCell ref="A12:B12"/>
    <mergeCell ref="C12:D12"/>
    <mergeCell ref="H11:I11"/>
    <mergeCell ref="J12:K12"/>
    <mergeCell ref="L12:U12"/>
    <mergeCell ref="J11:K11"/>
    <mergeCell ref="E11:G11"/>
    <mergeCell ref="L11:U11"/>
    <mergeCell ref="L10:U10"/>
    <mergeCell ref="E10:G10"/>
    <mergeCell ref="H14:I14"/>
    <mergeCell ref="J14:K14"/>
    <mergeCell ref="E12:G12"/>
    <mergeCell ref="H12:I12"/>
    <mergeCell ref="J13:K13"/>
    <mergeCell ref="V8:X8"/>
    <mergeCell ref="A8:B8"/>
    <mergeCell ref="C8:D8"/>
    <mergeCell ref="A7:B7"/>
    <mergeCell ref="C7:D7"/>
    <mergeCell ref="V7:X7"/>
    <mergeCell ref="H7:I7"/>
    <mergeCell ref="H8:I8"/>
    <mergeCell ref="J8:K8"/>
    <mergeCell ref="L8:U8"/>
    <mergeCell ref="J9:K9"/>
    <mergeCell ref="V9:X9"/>
    <mergeCell ref="J10:K10"/>
    <mergeCell ref="L9:U9"/>
    <mergeCell ref="Y22:AI22"/>
    <mergeCell ref="Y23:AI23"/>
    <mergeCell ref="V10:X10"/>
    <mergeCell ref="V12:X12"/>
    <mergeCell ref="V14:X14"/>
    <mergeCell ref="V17:X17"/>
    <mergeCell ref="A9:B9"/>
    <mergeCell ref="C9:D9"/>
    <mergeCell ref="C10:D10"/>
    <mergeCell ref="H10:I10"/>
    <mergeCell ref="A10:B10"/>
    <mergeCell ref="E9:G9"/>
    <mergeCell ref="H9:I9"/>
    <mergeCell ref="Y25:AI25"/>
    <mergeCell ref="AL19:AV19"/>
    <mergeCell ref="AL20:AV20"/>
    <mergeCell ref="AL21:AV21"/>
    <mergeCell ref="AL22:AV22"/>
    <mergeCell ref="AL23:AV23"/>
    <mergeCell ref="AL24:AV24"/>
    <mergeCell ref="AL25:AV25"/>
    <mergeCell ref="AW20:BM20"/>
    <mergeCell ref="BN20:BT20"/>
    <mergeCell ref="Y24:AI24"/>
    <mergeCell ref="BN21:BT21"/>
    <mergeCell ref="Y19:AI19"/>
    <mergeCell ref="Y20:AI20"/>
    <mergeCell ref="Y21:AI21"/>
    <mergeCell ref="BN24:BT24"/>
    <mergeCell ref="AW19:BM19"/>
    <mergeCell ref="BN19:BT19"/>
    <mergeCell ref="CF44:CJ44"/>
    <mergeCell ref="CF45:CJ45"/>
    <mergeCell ref="CF46:CJ46"/>
    <mergeCell ref="Y1:AV1"/>
    <mergeCell ref="BD1:BL1"/>
    <mergeCell ref="BM1:BQ1"/>
    <mergeCell ref="BR1:BS1"/>
    <mergeCell ref="CF42:CJ42"/>
    <mergeCell ref="CF43:CJ43"/>
    <mergeCell ref="AW21:BM21"/>
  </mergeCells>
  <printOptions/>
  <pageMargins left="0.5511811023622047" right="0.5511811023622047" top="0.5905511811023623" bottom="0.5905511811023623" header="0.11811023622047245" footer="0.11811023622047245"/>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多摩辺中学校</dc:creator>
  <cp:keywords/>
  <dc:description/>
  <cp:lastModifiedBy>東京都中体連野球部</cp:lastModifiedBy>
  <cp:lastPrinted>2012-05-05T11:23:07Z</cp:lastPrinted>
  <dcterms:created xsi:type="dcterms:W3CDTF">2005-05-19T08:34:22Z</dcterms:created>
  <dcterms:modified xsi:type="dcterms:W3CDTF">2019-06-22T04:30:39Z</dcterms:modified>
  <cp:category/>
  <cp:version/>
  <cp:contentType/>
  <cp:contentStatus/>
</cp:coreProperties>
</file>